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'Itens'!$A$1:$L$139</definedName>
  </definedNames>
  <calcPr fullCalcOnLoad="1"/>
</workbook>
</file>

<file path=xl/sharedStrings.xml><?xml version="1.0" encoding="utf-8"?>
<sst xmlns="http://schemas.openxmlformats.org/spreadsheetml/2006/main" count="890" uniqueCount="365">
  <si>
    <t/>
  </si>
  <si>
    <t>PREFEITURA MUNICIPAL DE BOCAIUVA</t>
  </si>
  <si>
    <t>PROPOSTA COMERCIAL</t>
  </si>
  <si>
    <t xml:space="preserve">Empresa/Nome: </t>
  </si>
  <si>
    <t xml:space="preserve">Endereço: </t>
  </si>
  <si>
    <t xml:space="preserve">CNPJ/CPF: </t>
  </si>
  <si>
    <t xml:space="preserve">Telefone(s): </t>
  </si>
  <si>
    <t xml:space="preserve">Nº Processo: </t>
  </si>
  <si>
    <t>0032/0004</t>
  </si>
  <si>
    <t xml:space="preserve">Tipo Licitação: </t>
  </si>
  <si>
    <t>Menor Preço</t>
  </si>
  <si>
    <t xml:space="preserve">Balizamento: </t>
  </si>
  <si>
    <t>Global</t>
  </si>
  <si>
    <t xml:space="preserve">Modalidade: </t>
  </si>
  <si>
    <t>Tomada de Preço</t>
  </si>
  <si>
    <t xml:space="preserve">Data Abertura: </t>
  </si>
  <si>
    <t>02/05/2022 09:00:00</t>
  </si>
  <si>
    <t xml:space="preserve">Objeto: </t>
  </si>
  <si>
    <t>CONTRATAÇÃO DE EMPRESA ESPECIALIZADA PARA EXECUÇÃO DE OBRA DE CONSTRUÇÃO DO CENTRO DE ESPECIALIDADES MÉDICAS.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</si>
  <si>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</si>
  <si>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</si>
  <si>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</si>
  <si>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</si>
  <si>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</si>
  <si>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</si>
  <si>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</si>
  <si>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</si>
  <si>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</si>
  <si>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</si>
  <si>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</si>
  <si>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</si>
  <si>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</si>
  <si>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38425</t>
  </si>
  <si>
    <t>0001</t>
  </si>
  <si>
    <t>ALVENARIA DE VEDAÇÃO COM BLOCO DE VIDRO (19X19CM), ESP. 8CM, TIPO ONDULADO, INCLUSIVE ARGAMASSA PARA ASSENTAMENTO E REJUTAMENTO</t>
  </si>
  <si>
    <t>M²</t>
  </si>
  <si>
    <t>29401</t>
  </si>
  <si>
    <t>38404</t>
  </si>
  <si>
    <t>0002</t>
  </si>
  <si>
    <t>ALVENARIA DE VEDAÇÃO COM TIJOLO CERÂMICO FURADO, ESP. 14 CM, PARA REVESTIMENTO, INCLUSIVE ARGAMASSA PARA ASSENTAMENTO</t>
  </si>
  <si>
    <t>38469</t>
  </si>
  <si>
    <t>0003</t>
  </si>
  <si>
    <t>BACIA SANITÁRIA (VASO) DE LOUÇA COM CAIXA ACOPLADA, COR BRANCA, INCLUSIVE ACESSÓRIOS DE FIXAÇÃO / VEDAÇÃO, ENGATE FLEXÍVEL METÁLICO, FORNECIMENTO, INSTALAÇÃO E REJUNTAMENTO</t>
  </si>
  <si>
    <t>Unidade</t>
  </si>
  <si>
    <t>38416</t>
  </si>
  <si>
    <t>0004</t>
  </si>
  <si>
    <t>BANCADA EM GRANITO CINZA ANDORINHA E=3CM, APOIADA EM ALVENARIA</t>
  </si>
  <si>
    <t>38473</t>
  </si>
  <si>
    <t>0005</t>
  </si>
  <si>
    <t>BANCADA EM GRANITO CINZA ANDORINHA E=3 CM, APOIADA EM CONSOLE DE METALON 20 X 30 MM</t>
  </si>
  <si>
    <t>38358</t>
  </si>
  <si>
    <t>0006</t>
  </si>
  <si>
    <t>"BARRACÃO DE OBRA, EM CHAPA DE COMPENSADO RESINADO, INCLUSIVE INSTALAÇÕES SANITÁRIAS E MOBILIÁRIO - PADRÃO DERMG"</t>
  </si>
  <si>
    <t>38475</t>
  </si>
  <si>
    <t>0007</t>
  </si>
  <si>
    <t>BARRA DE APOIO EM AÇO INOX POLIDO RETA, DN 1.1/4" (31,75MM), PARA ACESSIBILIDADE (PMR/PCR), COMPRIMENTO 80CM, INSTALADO EM PAREDE, INCLUSIVE FORNECIMENTO, INSTALAÇÃO E ACESSÓRIOS PARA FIXAÇÃO</t>
  </si>
  <si>
    <t>38477</t>
  </si>
  <si>
    <t>0008</t>
  </si>
  <si>
    <t>BARRA DE APOIO EM AÇO INOX POLIDO RETA, DN 1.1/4" (31,75MM), PARA ACESSIBILIDADE (PMR/PCR), COMPRIMENTO 90CM, INSTALADO EM PAREDE, INCLUSIVE FORNECIMENTO, INSTALAÇÃO E ACESSÓRIOS PARA FIXAÇÃO</t>
  </si>
  <si>
    <t>38450</t>
  </si>
  <si>
    <t>0009</t>
  </si>
  <si>
    <t>CABO DE COBRE FLEXÍVEL, CLASSE 5, ISOLAMENTO TIPO LSHF/ATOX, NÃO HALOGENADO, ANTICHAMA, TERMOPLÁSTICO, UNIPOLAR, SEÇÃO 1,5 MM2, 70°C, 450/750V</t>
  </si>
  <si>
    <t>M</t>
  </si>
  <si>
    <t>38451</t>
  </si>
  <si>
    <t>0010</t>
  </si>
  <si>
    <t>CABO DE COBRE FLEXÍVEL, CLASSE 5, ISOLAMENTO TIPO LSHF/ATOX, NÃO HALOGENADO, ANTICHAMA, TERMOPLÁSTICO, UNIPOLAR, SEÇÃO 16 MM2, 70°C, 450/750V</t>
  </si>
  <si>
    <t>38452</t>
  </si>
  <si>
    <t>0011</t>
  </si>
  <si>
    <t>CABO DE COBRE FLEXÍVEL, CLASSE 5, ISOLAMENTO TIPO LSHF/ATOX, NÃO HALOGENADO, ANTICHAMA, TERMOPLÁSTICO, UNIPOLAR, SEÇÃO 2,5 MM2, 70°C, 450/750V</t>
  </si>
  <si>
    <t>38432</t>
  </si>
  <si>
    <t>0012</t>
  </si>
  <si>
    <t>CAIXA D´ÁGUA DE POLIETILENO, CAPACIDADE DE 1.000L, INCLUSIVE TAMPA, TORNEIRA DE BOIA, EXTRAVASOR, TUBO DE LIMPEZA E ACESSÓRIOS, EXCLUSIVE TUBULAÇÃO DE ENTRADA/SAÍDA DE ÁGUA</t>
  </si>
  <si>
    <t>38430</t>
  </si>
  <si>
    <t>0013</t>
  </si>
  <si>
    <t>CAIXA DE ESGOTO DE INSPEÇÃO/PASSAGEM EM ALVENARIA (60X60X60CM), REVESTIMENTO EM ARGAMASSA COM ADITIVO IMPERMEABILIZANTE, COM TAMPA DE CONCRETO, INCLUSIVE ESCAVAÇÃO, REATERRO E TRANSPORTE E RETIRADA DO MATERIAL ESCAVADO (EM CAÇAMBA)</t>
  </si>
  <si>
    <t>38431</t>
  </si>
  <si>
    <t>0014</t>
  </si>
  <si>
    <t>"CAIXA DE GORDURA EM PVC, DIAMETRO MINIMO 300 MM, DIAMETRO DE SAIDA 100 MM, UN 379,90 CAPACIDADE APROXIMADA 18 LITROS, COM TAMPA E CESTO"</t>
  </si>
  <si>
    <t>38455</t>
  </si>
  <si>
    <t>0015</t>
  </si>
  <si>
    <t>CAIXA DE INSPEÇÃO EM CONCRETO, TIPO "ZA" PASSEIO, PADRÃO CEMIG, DIMENSÃO (28X28)CM, ALTURA 40CM, COM TAMPA E ARO ARTICULADO EM FERRO FUNDIDO, INCLUSIVE ESCAVAÇÃO, APILOAMENTO, LASTRO DE BRITA, REATERRO E TRANSPORTE E RETIRADA DO MATERIAL ESCAVADO (EM CAÇAMBA)</t>
  </si>
  <si>
    <t>38465</t>
  </si>
  <si>
    <t>0016</t>
  </si>
  <si>
    <t>CALHA DE CHAPA GALVANIZADA Nº. 22 GSG, DESENVOLVIMENTO =  40 CM</t>
  </si>
  <si>
    <t>38405</t>
  </si>
  <si>
    <t>0017</t>
  </si>
  <si>
    <t>CHAPISCO COM ARGAMASSA, TRAÇO 1:3 (CIMENTO E AREIA), ESP. 5MM, APLICADO EM ALVENARIA / ESTRUTURA DE CONCRETO COM COLHER, PREPARO MECÂNICO</t>
  </si>
  <si>
    <t>38407</t>
  </si>
  <si>
    <t>0018</t>
  </si>
  <si>
    <t>CHAPISCO COM ARGAMASSA, TRAÇO 1:3 (CIMENTO E AREIA), ESP. 5MM,  APLICADO EM TETO COM COLHER, PREPARO MECÂNICO</t>
  </si>
  <si>
    <t>38464</t>
  </si>
  <si>
    <t>0019</t>
  </si>
  <si>
    <t>COBERTURA EM TELHA DE FIBROCIMENTO ESTRUTURAL, ESP. 8MM, COM RECOBRIMENTO TRANSVERSAL E LONGITUDINAL, EXCLUSIVE CUMEEIRA, INCLUSIVE ACESSÓRIOS DE FIXAÇÃO E IÇAMENTO</t>
  </si>
  <si>
    <t>38380</t>
  </si>
  <si>
    <t>0020</t>
  </si>
  <si>
    <t>CONCRETO ESTRUTURAL, PREPARADO EM OBRA COM BETONEIRA, CONTROLE "A" , COM FCK 25 MPA, BRITANº (1) , CONSISTÊNCIA PARA VIBRAÇÃO ( FABRICAÇÃO)</t>
  </si>
  <si>
    <t>M³</t>
  </si>
  <si>
    <t>38372</t>
  </si>
  <si>
    <t>0021</t>
  </si>
  <si>
    <t>CONCRETO ESTRUTURAL, PREPARADO EM OBRA COM BETONEIRA, CONTROLE "A" , COM FCK 25 MPA, BRITANº (1) , CONSISTÊNCIA PARA VIBRAÇÃO (FABRICAÇÃO )</t>
  </si>
  <si>
    <t>38368</t>
  </si>
  <si>
    <t>0022</t>
  </si>
  <si>
    <t>CONCRETO ESTRUTURAL, PREPARADO EM OBRA COM BETONEIRA, CONTROLE "A" , COM FCK 25 MPA, BRITANº (1) , CONSISTÊNCIA PARA VIBRAÇÃO (FABRICAÇÃO)</t>
  </si>
  <si>
    <t>38375</t>
  </si>
  <si>
    <t>0023</t>
  </si>
  <si>
    <t>CONCRETO ESTRUTURAL, PREPARADO EM OBRA COM BETONEIRA, CONTROLE "A" , COM FCK 25 MPA, BRITANº (1) , CONSISTÊNCIA PARA VIBRAÇÃO (FABRICAÇÃO);</t>
  </si>
  <si>
    <t>38363</t>
  </si>
  <si>
    <t>0024</t>
  </si>
  <si>
    <t>CONCRETO MAGRO, TRAÇO 1 :4:8, PREPARADO EM OBRA COM BETONEIRA, SEM FUNÇÃO ESTRUTURAL</t>
  </si>
  <si>
    <t>38441</t>
  </si>
  <si>
    <t>0025</t>
  </si>
  <si>
    <t>CONJUNTO DE DOIS (2) INTERRUPTORES BIPOLAR SIMPLES, CORRENTE 10A, TENSÃO 250V, (10A-250V), COM PLACA 4"X2" DE DOIS (2) POSTOS, INCLUSIVE FORNECIMENTO, INSTALAÇÃO, SUPORTE, MÓDULO E PLACA</t>
  </si>
  <si>
    <t>38442</t>
  </si>
  <si>
    <t>0026</t>
  </si>
  <si>
    <t>CONJUNTO DE UM (1) INTERRUPTOR SIMPLES, CORRENTE 10A, TENSÃO 250V, (10A-250V) E UMA (1) TOMADA PADRÃO, TRÊS (3) POLOS, CORRENTE 10A, TENSÃO 250V, (2P+T/10A-250V), COM PLACA 4"X2" DE DOIS (2) POSTOS, INCLUSIVE FORNECIMENTO, INSTALAÇÃO, SUPORTE, MÓDULO E PLACA</t>
  </si>
  <si>
    <t>38440</t>
  </si>
  <si>
    <t>0027</t>
  </si>
  <si>
    <t>CONJUNTO DE UMA (1) TOMADA PADRÃO, TRÊS (3) POLOS, CORRENTE 10A, TENSÃO 250V, (2P+T/10A-250V), COM PLACA 4"X2" DE UM (1) POSTO, INCLUSIVE FORNECIMENTO, INSTALAÇÃO, SUPORTE, MÓDULO E PLACA</t>
  </si>
  <si>
    <t>38410</t>
  </si>
  <si>
    <t>0028</t>
  </si>
  <si>
    <t>CONTRA PISO DESEMPENADO COM ARGAMASSA, TRAÇO 1:3 (CIMENTO E AREIA), ESP. 20MM;</t>
  </si>
  <si>
    <t>38414</t>
  </si>
  <si>
    <t>0029</t>
  </si>
  <si>
    <t>CONTRA VERGA EM CONCRETO ESTRUTURAL PARA VÃOS ACIMA DE 150 CM, PREPARADO EM OBRA COM BETONEIRA, CONTROLE "A", COM FCK 20 MPA, MOLDADA IN LOCO, INCLUSIVE ARMAÇÃO</t>
  </si>
  <si>
    <t>38378</t>
  </si>
  <si>
    <t>0030</t>
  </si>
  <si>
    <t>CORTE,DOBRA E MONTAGEM DE AÇO CA - 50 DIÂMETRO ( 6,3MM A 12,5MM)</t>
  </si>
  <si>
    <t>Kg</t>
  </si>
  <si>
    <t>38370</t>
  </si>
  <si>
    <t>0031</t>
  </si>
  <si>
    <t>CORTE,DOBRA E MONTAGEM DE AÇO CA - 50 DIÂMETRO (6,3MM A 12,5MM )</t>
  </si>
  <si>
    <t>38364</t>
  </si>
  <si>
    <t>0032</t>
  </si>
  <si>
    <t>CORTE,DOBRA E MONTAGEM DE AÇO CA - 50 DIÂMETRO (6,3MM A 12,5MM)</t>
  </si>
  <si>
    <t>38373</t>
  </si>
  <si>
    <t>0033</t>
  </si>
  <si>
    <t>CORTE,DOBRA E MONTAGEM DE AÇO CA - 50 DIÂMETRO (6,3MM A 12,5MM);</t>
  </si>
  <si>
    <t>38379</t>
  </si>
  <si>
    <t>0034</t>
  </si>
  <si>
    <t>CORTE, DOBRA E MONTAGEM DE AÇO CA - 60 DIÂMETRO ( 4,2MM A 5,0MM)</t>
  </si>
  <si>
    <t>38371</t>
  </si>
  <si>
    <t>0035</t>
  </si>
  <si>
    <t>CORTE, DOBRA E MONTAGEM DE AÇO CA - 60 DIÂMETRO (4,2MM A 5,0MM )</t>
  </si>
  <si>
    <t>38365</t>
  </si>
  <si>
    <t>0036</t>
  </si>
  <si>
    <t>CORTE, DOBRA E MONTAGEM DE AÇO CA - 60 DIÂMETRO (4,2MM A 5,0MM)</t>
  </si>
  <si>
    <t>38374</t>
  </si>
  <si>
    <t>0037</t>
  </si>
  <si>
    <t>CORTE, DOBRA E MONTAGEM DE AÇO CA - 60 DIÂMETRO (4,2MM A 5,0MM):</t>
  </si>
  <si>
    <t>38472</t>
  </si>
  <si>
    <t>0038</t>
  </si>
  <si>
    <t>CUBA EM AÇO INOXIDÁVEL DE EMBUTIR, AISI 304, APLICAÇÃO PARA PIA (465X330X115MM),NÚMERO1, ASSENTAMENTO EM BANCADA, INCLUSIVE VÁLVULA DE ESCOAMENTO DE METAL COM ACABAMENTO CROMADO,SIFÃO DE METAL TIPO COPO COM ACABAMENTO CROMADO, FORNECIMENTO E INSTALAÇÃO</t>
  </si>
  <si>
    <t>38456</t>
  </si>
  <si>
    <t>0039</t>
  </si>
  <si>
    <t>DISJUNTOR MONOPOLAR TERMOMAGNÉTICO 5KA, DE 10A</t>
  </si>
  <si>
    <t>38458</t>
  </si>
  <si>
    <t>0040</t>
  </si>
  <si>
    <t>DISJUNTOR MONOPOLAR TERMOMAGNÉTICO 5KA, DE 15A;</t>
  </si>
  <si>
    <t>38459</t>
  </si>
  <si>
    <t>0041</t>
  </si>
  <si>
    <t>DISJUNTOR MONOPOLAR TERMOMAGNÉTICO 5KA, DE 50A</t>
  </si>
  <si>
    <t>38491</t>
  </si>
  <si>
    <t>0042</t>
  </si>
  <si>
    <t>DISPENSER EM PLÁSTICO PARA PAPEL TOALHA 2 OU 3 FOLHAS;</t>
  </si>
  <si>
    <t>38493</t>
  </si>
  <si>
    <t>0043</t>
  </si>
  <si>
    <t>DISPENSER PARA GEL/ÁLCOOL COM RESERVATORIO 800 ML</t>
  </si>
  <si>
    <t>38438</t>
  </si>
  <si>
    <t>0044</t>
  </si>
  <si>
    <t>DIVISÓRIA EM GRANITO CINZA ANDORINHA E = 3CM, INCLUSIVE FERRAGENS EM LATÃO CROMADO</t>
  </si>
  <si>
    <t>38449</t>
  </si>
  <si>
    <t>0045</t>
  </si>
  <si>
    <t>ELETRODUTO DE PVC RÍGIDO ROSCÁVEL, DN 20 MM (3/4"), INCLUSIVE CONEXÕES, SUPORTES E FIXAÇÃO</t>
  </si>
  <si>
    <t>38446</t>
  </si>
  <si>
    <t>0046</t>
  </si>
  <si>
    <t>ELETRODUTO FLEXÍVEL CORRUGADO, PVC, ANTI-CHAMA, DN 25MM (3/4"), APLICADO EM ALVENARIA, INCLUSIVE RASGO</t>
  </si>
  <si>
    <t>38445</t>
  </si>
  <si>
    <t>0047</t>
  </si>
  <si>
    <t>ELETRODUTO FLEXÍVEL CORRUGADO, PVC, ANTI-CHAMA, DN 32MM (1"), APLICADO EM ALVENARIA, INCLUSIVE RASGO</t>
  </si>
  <si>
    <t>38447</t>
  </si>
  <si>
    <t>0048</t>
  </si>
  <si>
    <t>ELETRODUTO FLEXÍVEL, EM AÇO GALVANIZADO, REVESTIDO EXTERNAMENTE COM PVC PRETO (1.1/2"), INCLUSIVE CONEXÕES, SUPORTES E FIXAÇÃO</t>
  </si>
  <si>
    <t>38448</t>
  </si>
  <si>
    <t>0049</t>
  </si>
  <si>
    <t>ELETRODUTO FLEXÍVEL, EM AÇO GALVANIZADO, REVESTIDO EXTERNAMENTE COM PVC PRETO (3"), INCLUSIVE CONEXÕES, SUPORTES E FIXAÇÃO</t>
  </si>
  <si>
    <t>38463</t>
  </si>
  <si>
    <t>0050</t>
  </si>
  <si>
    <t>ENGRADAMENTO PARA TELHADO DE FIBROCIMENTO ONDULADA;</t>
  </si>
  <si>
    <t>38454</t>
  </si>
  <si>
    <t>0051</t>
  </si>
  <si>
    <t>ENTRADA DE ENERGIA AÉREA, TIPO B2, PADRÃO CEMIG, CARGA INSTALADA DE 10,1KW ATÉ 15KW, BIFÁSICO, COM SAÍDA SUBTERRÂNEA, INCLUSIVE POSTE, CAIXA PARA MEDIDOR, DISJUNTOR, BARRAMENTO, ATERRAMENTO E ACESSÓRIOS</t>
  </si>
  <si>
    <t>38360</t>
  </si>
  <si>
    <t>0052</t>
  </si>
  <si>
    <t>ESCAVAÇÃO MANUAL DE VALAS H &lt;= 1,50 M (SAPATAS )</t>
  </si>
  <si>
    <t>38362</t>
  </si>
  <si>
    <t>0053</t>
  </si>
  <si>
    <t>ESCAVAÇÃO MANUAL DE VALAS H &lt;= 1,50 M (VIGAS BALDRAME )</t>
  </si>
  <si>
    <t>38403</t>
  </si>
  <si>
    <t>0054</t>
  </si>
  <si>
    <t>ESCORAMENTO METÁLICO PARA LAJE E VIGA EM CONCRETO ARMADO, TIPO "B", ALTURA DE (311 ATÉ 450)CM, INCLUSIVE DESCARGA, MONTAGEM, DESMONTAGEM E CARGA</t>
  </si>
  <si>
    <t>M2XMÊS</t>
  </si>
  <si>
    <t>38377</t>
  </si>
  <si>
    <t>0055</t>
  </si>
  <si>
    <t>FORMA E DESFORMA DE COMPENSADO PLASTIFICADO, ESP. 14MM, REAPROVEITAMENTO (5X), EXCLUSIVE ESCORAMENTO</t>
  </si>
  <si>
    <t>38367</t>
  </si>
  <si>
    <t>0056</t>
  </si>
  <si>
    <t>FORMA E DESFORMA DE COMPENSADO RESINADO, ESP. 10MM, REAPROVEITAMENTO (3X), EXCLUSIVE ESCORAMENTO</t>
  </si>
  <si>
    <t>38376</t>
  </si>
  <si>
    <t>0057</t>
  </si>
  <si>
    <t>FORMA E DESFORMA DE COMPENSADO RESINADO, ESP. 10MM, REAPROVEITAMENTO (3X), EXCLUSIVE ESCORAMENTO;</t>
  </si>
  <si>
    <t>38366</t>
  </si>
  <si>
    <t>0058</t>
  </si>
  <si>
    <t>FORNECIMENTO DE CONCRETO ESTRUTURAL, PREPARADO EM OBRA COM BETONEIRA, COM FCK 25 MPA, INCLUSIVE LANÇAMENTO, ADENSAMENTO E ACABAMENTO (FUNDAÇÃO)</t>
  </si>
  <si>
    <t>38487</t>
  </si>
  <si>
    <t>0059</t>
  </si>
  <si>
    <t>FORNECIMENTO E ASSENTAMENTO DE GRADE FIXA DE FERRO, PARA PROTEÇÃO DE JANELAS;</t>
  </si>
  <si>
    <t>38424</t>
  </si>
  <si>
    <t>0060</t>
  </si>
  <si>
    <t>FORNECIMENTO E ASSENTAMENTO DE JANELA DE ALUMÍNIO, LINHA SUPREMA ACABAMENTO ANODIZADO, TIPO BASCULA COM CONTRAMARCO, INCLUSIVE FORNECIMENTO DE VIDRO LISO DE 4MM, FERRAGENS E ACESSÓRIOS</t>
  </si>
  <si>
    <t>38423</t>
  </si>
  <si>
    <t>0061</t>
  </si>
  <si>
    <t>FORNECIMENTO E ASSENTAMENTO DE JANELA DE ALUMÍNIO, LINHA SUPREMA ACABAMENTO ANODIZADO, TIPO CORRER, 2 FOLHAS COM CONTRAMARCO, INCLUSIVE FORNECIMENTO DE VIDRO LISO DE 4MM, FERRAGENS E ACESSÓRIOS</t>
  </si>
  <si>
    <t>38439</t>
  </si>
  <si>
    <t>0062</t>
  </si>
  <si>
    <t>FORNECIMENTO E ASSENTAMENTO DE TUBO PVC RÍGIDO, DRENAGEM/PLUVIAL, PBV - SÉRIE NORMAL, DN 100 MM (4"), INCLUSIVE CONEXÕES</t>
  </si>
  <si>
    <t>38429</t>
  </si>
  <si>
    <t>0063</t>
  </si>
  <si>
    <t>FORNECIMENTO E ASSENTAMENTO DE TUBO PVC RÍGIDO, VENTILAÇÃO, PBV - SÉRIE NORMAL, DN 50 MM (2"), INCLUSIVE CONEXÕES</t>
  </si>
  <si>
    <t>38357</t>
  </si>
  <si>
    <t>0064</t>
  </si>
  <si>
    <t>FORNECIMENTO E COLOCAÇÃO DE PLACA DE OBRA EM CHAPA GALVANIZADA (3,00 X 1,5 0 M) - EM CHAPA GALVANIZADA 0,26 AFIXADAS COM REBITES 540 E PARAFUSOS 3/8, EM ESTRUTURA METÁLICA VIGA U 2" ENRIJECIDA COM METALON 20 X 20, SUPORTE EM EUCALIPTO AUTOCLAVADO PINTADAS</t>
  </si>
  <si>
    <t>38402</t>
  </si>
  <si>
    <t>0065</t>
  </si>
  <si>
    <t>LAJE PRÉ - MOLDADA, A REVESTIR, INCLUSIVE CAPEAMENTO E = 4CM, SC = 300 KG/M2, L = 5,00 M</t>
  </si>
  <si>
    <t>38471</t>
  </si>
  <si>
    <t>0066</t>
  </si>
  <si>
    <t>LAVATÓRIO DE LOUÇA BRANCA SEM COLUNA, TAMANHO MÉDIO,INCLUSIVE ACESSÓRIOS DE FIXAÇÃO, VÁLVULA DE ESCOAMENTO DE METAL COM ACABAMENTO CROMADO, SIFÃO DE METAL TIPO COPO COM ACABAMENTO CROMADO, FORNECIMENTO, INSTALAÇÃO REJUNTAMENTO, EXCLUSIVE TORNEIRA E ENGATE FLEXÍVEL</t>
  </si>
  <si>
    <t>38488</t>
  </si>
  <si>
    <t>0067</t>
  </si>
  <si>
    <t>LIMPEZA GERAL DE OBRA;</t>
  </si>
  <si>
    <t>38359</t>
  </si>
  <si>
    <t>0068</t>
  </si>
  <si>
    <t>LOCAÇÃO DA OBRA (GABARITO )</t>
  </si>
  <si>
    <t>38444</t>
  </si>
  <si>
    <t>0069</t>
  </si>
  <si>
    <t>LUMINÁRIA TIPO DROPS COM BASE SUPORTE GALVANIZADA E GLOBO LEITOSO COMPLETA, PARA UMA (1) LÂMPADA LED, POTÊNCIA 15W, BULBO A65, FORNECIMENTO E INSTALAÇÃO, INCLUSIVE BASE E LÂMPADA</t>
  </si>
  <si>
    <t>38470</t>
  </si>
  <si>
    <t>0070</t>
  </si>
  <si>
    <t>MICTÓRIO SIFONADO DE LOUÇA BRANCA, INCLUSIVE ENGATE FLEXÍVEL, EXCLUSIVE VÁLVULA DE DESCARGA</t>
  </si>
  <si>
    <t>38484</t>
  </si>
  <si>
    <t>0071</t>
  </si>
  <si>
    <t>MURETA DE TIJOLO COMUM ESP. = 15CM, H = 105 CM, A REVESTIR</t>
  </si>
  <si>
    <t>38483</t>
  </si>
  <si>
    <t>0072</t>
  </si>
  <si>
    <t>MURO DIVISÓRIO EM BLOCO DE CONCRETO COM ACABAMENTO APARENTE, ESP.15CM, ALTURA DE 220CM, COM SAPATA EM CONCRETO ARMADO , DIMENSÃO (50X55)CM, FORMA EM CONTRA BARRANCO, INCLUSIVE ESCAVAÇÃO COM TRANSPORTE E RETIRADA DO MATERIAL ESCAVADO (EM CAÇAMBA) E PINGADEIRA EM CONCRETO</t>
  </si>
  <si>
    <t>38485</t>
  </si>
  <si>
    <t>0073</t>
  </si>
  <si>
    <t>MURO DIVISÓRIO TIJOLO FURADO E = 10 CM, REBOCADO E PINTADO A LATEX H = 2,80 M, INCLUSIVE SAPATA DE CONCRETO ARMADO FCK = 15 MPA, 50 X 55 CM</t>
  </si>
  <si>
    <t>38418</t>
  </si>
  <si>
    <t>0074</t>
  </si>
  <si>
    <t>PASSEIOS DE CONCRETO E = 8 CM, FCK = 15 MPA PADRÃO PREFEITURA</t>
  </si>
  <si>
    <t>38482</t>
  </si>
  <si>
    <t>0075</t>
  </si>
  <si>
    <t>PINTURA ACRÍLICA EM PAREDE,DUAS(2)DEMÃOS,EXCLUSIVE SELADOR ACRÍLICO E MASSA ACRÍLICA/CORRIDA (PVA)</t>
  </si>
  <si>
    <t>38481</t>
  </si>
  <si>
    <t>0076</t>
  </si>
  <si>
    <t>PINTURA ACRÍLICA EM TETO,DUAS(2)DEMÃOS,EXCLUSIVE SELADOR ACRÍLICO E MASSA ACRÍLICA/CORRIDA (PVA)</t>
  </si>
  <si>
    <t>38480</t>
  </si>
  <si>
    <t>0077</t>
  </si>
  <si>
    <t>PINTURA EPÓXI EM PAREDE, DUAS (2) DEMÃOS, EXCLUSIVE SELADOR ACRÍLICO E MASSA ACRÍLICA/CORRIDA (PVA)</t>
  </si>
  <si>
    <t>38417</t>
  </si>
  <si>
    <t>0078</t>
  </si>
  <si>
    <t>PISO DE CONCRETO PRÉ-MOLDADO INTERTRAVADO E = 6 CM - FCK = 35 MPA, INCLUINDO FORNECIMENTO E TRANSPORTE DE TODOS OS MATERIAIS, COLCHÃO DE ASSENTAMENTO E = 6 CM</t>
  </si>
  <si>
    <t>38409</t>
  </si>
  <si>
    <t>0079</t>
  </si>
  <si>
    <t>PISO EM CONCRETO, PREPARADO EM OBRA COM BETONEIRA, FCK 13,5 MPA, SEM ARMAÇÃO, ACABAMENTO RÚSTICO, ESP.8 CM, INCLUSIVE FORNECIMENTO, LANÇAMENTO, ADENSAMENTO, SARRAFEAMENTO, EXCLUSIVE JUNTA DE DILATAÇÃO</t>
  </si>
  <si>
    <t>38490</t>
  </si>
  <si>
    <t>0080</t>
  </si>
  <si>
    <t>PLACA DE INAUGURAÇÃO EM ALUMÍNIO FUNDIDO, 60 X 40 CM;</t>
  </si>
  <si>
    <t>38434</t>
  </si>
  <si>
    <t>0081</t>
  </si>
  <si>
    <t>PONTO DE EMBUTIR PARA ÁGUA FRIA EM TUBO DE PVC RÍGIDO SOLDÁVEL, DN 20MM (1/2"), EMBUTIDO NA ALVENARIA COM DISTÂNCIA DE ATÉ CINCO (5) METROS DA TOMADA DE ÁGUA, INCLUSIVE CONEXÕES E FIXAÇÃO DO TUBO COM ENCHIMENTO DO RASGO NA ALVENARIA/CONCRETO COM ARGAMASSA</t>
  </si>
  <si>
    <t>38426</t>
  </si>
  <si>
    <t>0082</t>
  </si>
  <si>
    <t>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</si>
  <si>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38427</t>
  </si>
  <si>
    <t>0083</t>
  </si>
  <si>
    <t>PONTO DE EMBUTIR PARA ESGOTO EM TUBO PVC RÍGIDO, PBV - SÉRIE NORMAL, DN 100MM (4"), EMBUTIDO EM PISO COM DISTÂNCIA DE ATÉ CINCO (5) METROS DA RAMAL DE ESGOTO, INCLUSIVE CONEXÕES E FIXAÇÃO DO TUBO COM ENCHIMENTO DO RASGO NO CONCRETO COM ARGAMASSA</t>
  </si>
  <si>
    <t>38428</t>
  </si>
  <si>
    <t>0084</t>
  </si>
  <si>
    <t>PONTO DE EMBUTIR PARA ESGOTO EM TUBO PVC RÍGIDO, PBV - SÉRIE NORMAL, DN 50MM (2"), EMBUTIDO EM PISO COM DISTÂNCIA DE ATÉ CINCO (5) METROS DA RAMAL DE ESGOTO, EXCLUSIVE ESCAVAÇÃO, INCLUSIVE CONEXÕES E FIXAÇÃO DO TUBO COM ENCHIMENTO DO RASGO NO CONCRETO COM ARGAMASSA</t>
  </si>
  <si>
    <t>38419</t>
  </si>
  <si>
    <t>0085</t>
  </si>
  <si>
    <t>PORTA DE ABRIR, MADEIRA DE LEI PRANCHETA PARA PINTURA COMPLETA 80 X 210 CM,COM FERRAGENS EM FERRO LATONADO;</t>
  </si>
  <si>
    <t>38420</t>
  </si>
  <si>
    <t>0086</t>
  </si>
  <si>
    <t>PORTA DE ABRIR, MADEIRA DE LEI PRANCHETA PARA PINTURA COMPLETA 90 X 210 CM,COM FERRAGENS EM FERRO LATONADO;</t>
  </si>
  <si>
    <t>38421</t>
  </si>
  <si>
    <t>0087</t>
  </si>
  <si>
    <t>PORTA DE MADEIRA, TIPO PRANCHETA, COM MARCO FERRO "L"11/4 X 1/8", TARJETA E DOBRADIÇAS - 55 X 180 CM</t>
  </si>
  <si>
    <t>38486</t>
  </si>
  <si>
    <t>0088</t>
  </si>
  <si>
    <t>PORTÃO DE GRADE COLOCADO COM CADEADO;</t>
  </si>
  <si>
    <t>38478</t>
  </si>
  <si>
    <t>0089</t>
  </si>
  <si>
    <t>PREPARAÇÃO PARA EMASSAMENTO OU PINTURA (LÁTEX/ACRÍLICA)EM PAREDE, INCLUSIVE UMA (1) DEMÃO DE SELADOR ACRÍLICO</t>
  </si>
  <si>
    <t>38479</t>
  </si>
  <si>
    <t>0090</t>
  </si>
  <si>
    <t>PREPARAÇÃO PARA EMASSAMENTO OU PINTURA(LÁTEX/ACRÍLICA)EM TETO, INCLUSIVE UMA (1) DEMÃO DE SELADOR ACRÍLICO</t>
  </si>
  <si>
    <t>38453</t>
  </si>
  <si>
    <t>0091</t>
  </si>
  <si>
    <t>QUADRO DE DISTRIBUIÇÃO DE LUZ EM PVC DE EMBUTIR, ATÉ 16 DIVISÕES MODULARES, DIMENSÕES EXTERNAS 260 X 310 X 85 MM</t>
  </si>
  <si>
    <t>38369</t>
  </si>
  <si>
    <t>0092</t>
  </si>
  <si>
    <t>REATERRO MANUAL DE VALA;</t>
  </si>
  <si>
    <t>38406</t>
  </si>
  <si>
    <t>0093</t>
  </si>
  <si>
    <t>REBOCO COM ARGAMASSA, TRAÇO 1:2:8 (CIMENTO, CALE AREIA), ESP. 20MM, APLICAÇÃO MANUAL, PREPARO MECÂNICO;</t>
  </si>
  <si>
    <t>38435</t>
  </si>
  <si>
    <t>0094</t>
  </si>
  <si>
    <t>"REGISTRO DE ESFERA, TIPO PVC SOLDÁVEL DN 25MM (3/4""), INCLUSIVE VOLANTE PARA ACIONAMENTO"</t>
  </si>
  <si>
    <t>38436</t>
  </si>
  <si>
    <t>0095</t>
  </si>
  <si>
    <t>"REGISTRO DE ESFERA, TIPO PVC SOLDÁVEL DN 50MM (1.1/2""), INCLUSIVE VOLANTE PARA ACIONAMENTO"</t>
  </si>
  <si>
    <t>38433</t>
  </si>
  <si>
    <t>0096</t>
  </si>
  <si>
    <t>REGISTRO DE GAVETA, TIPO BRUTO, ROSCÁVEL 2" (PARA TUBO SOLDÁVEL OU PPR DN 60MM/CPVC DN 54MM), INCLUSIVE VOLANTE PARA ACIONAMENTO</t>
  </si>
  <si>
    <t>38412</t>
  </si>
  <si>
    <t>0097</t>
  </si>
  <si>
    <t>REVESTIMENTO COM CERÂMICA APLICADO EM PAREDE, ACABAMENTO ESMALTADO, AMBIENTE INTERNO/EXTERNO, PADRÃO EXTRA, DIMENSÃO DA PEÇA ATÉ 2025 CM2, PEI III, ASSENTAMENTO COM ARGAMASSA INDUSTRIALIZADA, INCLUSIVE REJUNTAMENTO</t>
  </si>
  <si>
    <t>38411</t>
  </si>
  <si>
    <t>0098</t>
  </si>
  <si>
    <t>"REVESTIMENTO COM PORCELANATO APLICADO EM PISO,  ACABAMENTO ESMALTADO ACETINADO, AMBIENTE  INTERNO/EXTERNO, PADRÃO EXTRA, BORDA RETIFICADA,  DIMENSÃO DA PEÇA (45X45CM), ASSENTAMENTO COM  ARGAMASSA INDUSTRIALIZADA, INCLUSIVE REJUNTAMENTO"</t>
  </si>
  <si>
    <t>38408</t>
  </si>
  <si>
    <t>0099</t>
  </si>
  <si>
    <t>REVESTIMENTO DE GESSO EM TETO, ESP. 5MM, APLICAÇÃO MANUAL (SARRAFAEADO)</t>
  </si>
  <si>
    <t>38413</t>
  </si>
  <si>
    <t>0100</t>
  </si>
  <si>
    <t>RODAPÉ COM REVESTIMENTO EM PORCELANATO, ALTURA 10 CM, PEIIV, ASSENTAMENTO COM ARGAMASSA INDUSTRIALIZADA, INCLUSIVE REJUNTAMENTO</t>
  </si>
  <si>
    <t>38467</t>
  </si>
  <si>
    <t>0101</t>
  </si>
  <si>
    <t>RUFO E CONTRA-RUFO DE CHAPA GALVANIZADA Nº. 24, DESENVOLVIMENTO = 15 CM</t>
  </si>
  <si>
    <t>38494</t>
  </si>
  <si>
    <t>0102</t>
  </si>
  <si>
    <t>SABONETEIRA PLASTICA TIPO DISPENSER PARA SABONETE LIQUIDO COM RESERVATORIO 1500 ML</t>
  </si>
  <si>
    <t>38474</t>
  </si>
  <si>
    <t>0103</t>
  </si>
  <si>
    <t>TANQUE DE POLIPROPILENO, CAPACIDADE 24 LITROS, INCLUSIVE ACESSÓRIOS DE FIXAÇÃO, VÁLVULA DE ESCOAMENTO DE PÁSTICO (PVC) NA COR BRANCA, SIFÃO DE PLÁSTICO (PVC) TIPO COPO NA COR BRANCA,FORNECIMENTO E INSTALAÇÃO, EXCLUSIVE TORNEIRA</t>
  </si>
  <si>
    <t>38437</t>
  </si>
  <si>
    <t>0104</t>
  </si>
  <si>
    <t>TORNEIRA DE BOIA, TIPO ROSCÁVEL 1", EXCLUSIVE ADAPTADOR SOLDÁVEL DE PVC COM FLANGES E ANEL PARA CAIXA DÁGUA</t>
  </si>
  <si>
    <t>38415</t>
  </si>
  <si>
    <t>0105</t>
  </si>
  <si>
    <t>VERGA EM CONCRETO ESTRUTURAL PARA VÃOS ACIMA DE 150 CM, PREPARADO EM OBRA COM BETONEIRA, CONTROLE "A", COM FCK 20 MPA, MOLDADA IN LOCO, INCLUSIVE ARMAÇÃO</t>
  </si>
  <si>
    <t>38422</t>
  </si>
  <si>
    <t>0106</t>
  </si>
  <si>
    <t>VIDRO TEMPERADO INCOLOR, ESP. 10MM, INCLUSIVE FIXAÇÃO E VEDAÇÃO COM GUARNIÇÃO/GAXETA DE BORRACHA NEOPREME, FORNECIMENTO E  INSTALAÇÃO, EXCLUSIVE CAIXILHO/PERFIL</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</si>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</sst>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2.16</v>
      </c>
      <c r="F15" s="15">
        <v>0</v>
      </c>
      <c r="G15" s="13">
        <f>ROUND(SUM(E15*F15),2)</f>
        <v>0</v>
      </c>
      <c r="H15" s="17" t="s">
        <v>0</v>
      </c>
      <c r="I15" s="14" t="s">
        <v>36</v>
      </c>
      <c r="J15" s="12" t="s">
        <v>18</v>
      </c>
      <c r="K15" s="10" t="s">
        <v>0</v>
      </c>
      <c r="L15" s="13">
        <v>446.24</v>
      </c>
    </row>
    <row r="16" spans="1:12" ht="12.75">
      <c r="A16" s="14" t="s">
        <v>37</v>
      </c>
      <c r="B16" s="14" t="s">
        <v>38</v>
      </c>
      <c r="C16" s="10" t="s">
        <v>39</v>
      </c>
      <c r="D16" s="10" t="s">
        <v>35</v>
      </c>
      <c r="E16" s="13">
        <v>487.82</v>
      </c>
      <c r="F16" s="15">
        <v>0</v>
      </c>
      <c r="G16" s="13">
        <f>ROUND(SUM(E16*F16),2)</f>
        <v>0</v>
      </c>
      <c r="H16" s="17" t="s">
        <v>0</v>
      </c>
      <c r="I16" s="14" t="s">
        <v>36</v>
      </c>
      <c r="J16" s="12" t="s">
        <v>18</v>
      </c>
      <c r="K16" s="10" t="s">
        <v>0</v>
      </c>
      <c r="L16" s="13">
        <v>62.45</v>
      </c>
    </row>
    <row r="17" spans="1:12" ht="12.75">
      <c r="A17" s="14" t="s">
        <v>40</v>
      </c>
      <c r="B17" s="14" t="s">
        <v>41</v>
      </c>
      <c r="C17" s="10" t="s">
        <v>42</v>
      </c>
      <c r="D17" s="10" t="s">
        <v>43</v>
      </c>
      <c r="E17" s="13">
        <v>8</v>
      </c>
      <c r="F17" s="15">
        <v>0</v>
      </c>
      <c r="G17" s="13">
        <f>ROUND(SUM(E17*F17),2)</f>
        <v>0</v>
      </c>
      <c r="H17" s="17" t="s">
        <v>0</v>
      </c>
      <c r="I17" s="14" t="s">
        <v>36</v>
      </c>
      <c r="J17" s="12" t="s">
        <v>18</v>
      </c>
      <c r="K17" s="10" t="s">
        <v>0</v>
      </c>
      <c r="L17" s="13">
        <v>538.92</v>
      </c>
    </row>
    <row r="18" spans="1:12" ht="12.75">
      <c r="A18" s="14" t="s">
        <v>44</v>
      </c>
      <c r="B18" s="14" t="s">
        <v>45</v>
      </c>
      <c r="C18" s="10" t="s">
        <v>46</v>
      </c>
      <c r="D18" s="10" t="s">
        <v>35</v>
      </c>
      <c r="E18" s="13">
        <v>1.69</v>
      </c>
      <c r="F18" s="15">
        <v>0</v>
      </c>
      <c r="G18" s="13">
        <f>ROUND(SUM(E18*F18),2)</f>
        <v>0</v>
      </c>
      <c r="H18" s="17" t="s">
        <v>0</v>
      </c>
      <c r="I18" s="14" t="s">
        <v>36</v>
      </c>
      <c r="J18" s="12" t="s">
        <v>18</v>
      </c>
      <c r="K18" s="10" t="s">
        <v>0</v>
      </c>
      <c r="L18" s="13">
        <v>365.59</v>
      </c>
    </row>
    <row r="19" spans="1:12" ht="12.75">
      <c r="A19" s="14" t="s">
        <v>47</v>
      </c>
      <c r="B19" s="14" t="s">
        <v>48</v>
      </c>
      <c r="C19" s="10" t="s">
        <v>49</v>
      </c>
      <c r="D19" s="10" t="s">
        <v>35</v>
      </c>
      <c r="E19" s="13">
        <v>3.3</v>
      </c>
      <c r="F19" s="15">
        <v>0</v>
      </c>
      <c r="G19" s="13">
        <f>ROUND(SUM(E19*F19),2)</f>
        <v>0</v>
      </c>
      <c r="H19" s="17" t="s">
        <v>0</v>
      </c>
      <c r="I19" s="14" t="s">
        <v>36</v>
      </c>
      <c r="J19" s="12" t="s">
        <v>18</v>
      </c>
      <c r="K19" s="10" t="s">
        <v>0</v>
      </c>
      <c r="L19" s="13">
        <v>390.32</v>
      </c>
    </row>
    <row r="20" spans="1:12" ht="12.75">
      <c r="A20" s="14" t="s">
        <v>50</v>
      </c>
      <c r="B20" s="14" t="s">
        <v>51</v>
      </c>
      <c r="C20" s="10" t="s">
        <v>52</v>
      </c>
      <c r="D20" s="10" t="s">
        <v>35</v>
      </c>
      <c r="E20" s="13">
        <v>6</v>
      </c>
      <c r="F20" s="15">
        <v>0</v>
      </c>
      <c r="G20" s="13">
        <f>ROUND(SUM(E20*F20),2)</f>
        <v>0</v>
      </c>
      <c r="H20" s="17" t="s">
        <v>0</v>
      </c>
      <c r="I20" s="14" t="s">
        <v>36</v>
      </c>
      <c r="J20" s="12" t="s">
        <v>18</v>
      </c>
      <c r="K20" s="10" t="s">
        <v>0</v>
      </c>
      <c r="L20" s="13">
        <v>556.37</v>
      </c>
    </row>
    <row r="21" spans="1:12" ht="12.75">
      <c r="A21" s="14" t="s">
        <v>53</v>
      </c>
      <c r="B21" s="14" t="s">
        <v>54</v>
      </c>
      <c r="C21" s="10" t="s">
        <v>55</v>
      </c>
      <c r="D21" s="10" t="s">
        <v>43</v>
      </c>
      <c r="E21" s="13">
        <v>1</v>
      </c>
      <c r="F21" s="15">
        <v>0</v>
      </c>
      <c r="G21" s="13">
        <f>ROUND(SUM(E21*F21),2)</f>
        <v>0</v>
      </c>
      <c r="H21" s="17" t="s">
        <v>0</v>
      </c>
      <c r="I21" s="14" t="s">
        <v>36</v>
      </c>
      <c r="J21" s="12" t="s">
        <v>18</v>
      </c>
      <c r="K21" s="10" t="s">
        <v>0</v>
      </c>
      <c r="L21" s="13">
        <v>263.25</v>
      </c>
    </row>
    <row r="22" spans="1:12" ht="12.75">
      <c r="A22" s="14" t="s">
        <v>56</v>
      </c>
      <c r="B22" s="14" t="s">
        <v>57</v>
      </c>
      <c r="C22" s="10" t="s">
        <v>58</v>
      </c>
      <c r="D22" s="10" t="s">
        <v>43</v>
      </c>
      <c r="E22" s="13">
        <v>2</v>
      </c>
      <c r="F22" s="15">
        <v>0</v>
      </c>
      <c r="G22" s="13">
        <f>ROUND(SUM(E22*F22),2)</f>
        <v>0</v>
      </c>
      <c r="H22" s="17" t="s">
        <v>0</v>
      </c>
      <c r="I22" s="14" t="s">
        <v>36</v>
      </c>
      <c r="J22" s="12" t="s">
        <v>18</v>
      </c>
      <c r="K22" s="10" t="s">
        <v>0</v>
      </c>
      <c r="L22" s="13">
        <v>274.72</v>
      </c>
    </row>
    <row r="23" spans="1:12" ht="12.75">
      <c r="A23" s="14" t="s">
        <v>59</v>
      </c>
      <c r="B23" s="14" t="s">
        <v>60</v>
      </c>
      <c r="C23" s="10" t="s">
        <v>61</v>
      </c>
      <c r="D23" s="10" t="s">
        <v>62</v>
      </c>
      <c r="E23" s="13">
        <v>789.1</v>
      </c>
      <c r="F23" s="15">
        <v>0</v>
      </c>
      <c r="G23" s="13">
        <f>ROUND(SUM(E23*F23),2)</f>
        <v>0</v>
      </c>
      <c r="H23" s="17" t="s">
        <v>0</v>
      </c>
      <c r="I23" s="14" t="s">
        <v>36</v>
      </c>
      <c r="J23" s="12" t="s">
        <v>18</v>
      </c>
      <c r="K23" s="10" t="s">
        <v>0</v>
      </c>
      <c r="L23" s="13">
        <v>3.13</v>
      </c>
    </row>
    <row r="24" spans="1:12" ht="12.75">
      <c r="A24" s="14" t="s">
        <v>63</v>
      </c>
      <c r="B24" s="14" t="s">
        <v>64</v>
      </c>
      <c r="C24" s="10" t="s">
        <v>65</v>
      </c>
      <c r="D24" s="10" t="s">
        <v>62</v>
      </c>
      <c r="E24" s="13">
        <v>129.4</v>
      </c>
      <c r="F24" s="15">
        <v>0</v>
      </c>
      <c r="G24" s="13">
        <f>ROUND(SUM(E24*F24),2)</f>
        <v>0</v>
      </c>
      <c r="H24" s="17" t="s">
        <v>0</v>
      </c>
      <c r="I24" s="14" t="s">
        <v>36</v>
      </c>
      <c r="J24" s="12" t="s">
        <v>18</v>
      </c>
      <c r="K24" s="10" t="s">
        <v>0</v>
      </c>
      <c r="L24" s="13">
        <v>22.02</v>
      </c>
    </row>
    <row r="25" spans="1:12" ht="12.75">
      <c r="A25" s="14" t="s">
        <v>66</v>
      </c>
      <c r="B25" s="14" t="s">
        <v>67</v>
      </c>
      <c r="C25" s="10" t="s">
        <v>68</v>
      </c>
      <c r="D25" s="10" t="s">
        <v>62</v>
      </c>
      <c r="E25" s="13">
        <v>1116.3</v>
      </c>
      <c r="F25" s="15">
        <v>0</v>
      </c>
      <c r="G25" s="13">
        <f>ROUND(SUM(E25*F25),2)</f>
        <v>0</v>
      </c>
      <c r="H25" s="17" t="s">
        <v>0</v>
      </c>
      <c r="I25" s="14" t="s">
        <v>36</v>
      </c>
      <c r="J25" s="12" t="s">
        <v>18</v>
      </c>
      <c r="K25" s="10" t="s">
        <v>0</v>
      </c>
      <c r="L25" s="13">
        <v>5.06</v>
      </c>
    </row>
    <row r="26" spans="1:12" ht="12.75">
      <c r="A26" s="14" t="s">
        <v>69</v>
      </c>
      <c r="B26" s="14" t="s">
        <v>70</v>
      </c>
      <c r="C26" s="10" t="s">
        <v>71</v>
      </c>
      <c r="D26" s="10" t="s">
        <v>43</v>
      </c>
      <c r="E26" s="13">
        <v>2</v>
      </c>
      <c r="F26" s="15">
        <v>0</v>
      </c>
      <c r="G26" s="13">
        <f>ROUND(SUM(E26*F26),2)</f>
        <v>0</v>
      </c>
      <c r="H26" s="17" t="s">
        <v>0</v>
      </c>
      <c r="I26" s="14" t="s">
        <v>36</v>
      </c>
      <c r="J26" s="12" t="s">
        <v>18</v>
      </c>
      <c r="K26" s="10" t="s">
        <v>0</v>
      </c>
      <c r="L26" s="13">
        <v>742.94</v>
      </c>
    </row>
    <row r="27" spans="1:12" ht="12.75">
      <c r="A27" s="14" t="s">
        <v>72</v>
      </c>
      <c r="B27" s="14" t="s">
        <v>73</v>
      </c>
      <c r="C27" s="10" t="s">
        <v>74</v>
      </c>
      <c r="D27" s="10" t="s">
        <v>43</v>
      </c>
      <c r="E27" s="13">
        <v>11</v>
      </c>
      <c r="F27" s="15">
        <v>0</v>
      </c>
      <c r="G27" s="13">
        <f>ROUND(SUM(E27*F27),2)</f>
        <v>0</v>
      </c>
      <c r="H27" s="17" t="s">
        <v>0</v>
      </c>
      <c r="I27" s="14" t="s">
        <v>36</v>
      </c>
      <c r="J27" s="12" t="s">
        <v>18</v>
      </c>
      <c r="K27" s="10" t="s">
        <v>0</v>
      </c>
      <c r="L27" s="13">
        <v>396.87</v>
      </c>
    </row>
    <row r="28" spans="1:12" ht="12.75">
      <c r="A28" s="14" t="s">
        <v>75</v>
      </c>
      <c r="B28" s="14" t="s">
        <v>76</v>
      </c>
      <c r="C28" s="10" t="s">
        <v>77</v>
      </c>
      <c r="D28" s="10" t="s">
        <v>43</v>
      </c>
      <c r="E28" s="13">
        <v>1</v>
      </c>
      <c r="F28" s="15">
        <v>0</v>
      </c>
      <c r="G28" s="13">
        <f>ROUND(SUM(E28*F28),2)</f>
        <v>0</v>
      </c>
      <c r="H28" s="17" t="s">
        <v>0</v>
      </c>
      <c r="I28" s="14" t="s">
        <v>36</v>
      </c>
      <c r="J28" s="12" t="s">
        <v>18</v>
      </c>
      <c r="K28" s="10" t="s">
        <v>0</v>
      </c>
      <c r="L28" s="13">
        <v>463.93</v>
      </c>
    </row>
    <row r="29" spans="1:12" ht="12.75">
      <c r="A29" s="14" t="s">
        <v>78</v>
      </c>
      <c r="B29" s="14" t="s">
        <v>79</v>
      </c>
      <c r="C29" s="10" t="s">
        <v>80</v>
      </c>
      <c r="D29" s="10" t="s">
        <v>43</v>
      </c>
      <c r="E29" s="13">
        <v>1</v>
      </c>
      <c r="F29" s="15">
        <v>0</v>
      </c>
      <c r="G29" s="13">
        <f>ROUND(SUM(E29*F29),2)</f>
        <v>0</v>
      </c>
      <c r="H29" s="17" t="s">
        <v>0</v>
      </c>
      <c r="I29" s="14" t="s">
        <v>36</v>
      </c>
      <c r="J29" s="12" t="s">
        <v>18</v>
      </c>
      <c r="K29" s="10" t="s">
        <v>0</v>
      </c>
      <c r="L29" s="13">
        <v>209.19</v>
      </c>
    </row>
    <row r="30" spans="1:12" ht="12.75">
      <c r="A30" s="14" t="s">
        <v>81</v>
      </c>
      <c r="B30" s="14" t="s">
        <v>82</v>
      </c>
      <c r="C30" s="10" t="s">
        <v>83</v>
      </c>
      <c r="D30" s="10" t="s">
        <v>62</v>
      </c>
      <c r="E30" s="13">
        <v>71.95</v>
      </c>
      <c r="F30" s="15">
        <v>0</v>
      </c>
      <c r="G30" s="13">
        <f>ROUND(SUM(E30*F30),2)</f>
        <v>0</v>
      </c>
      <c r="H30" s="17" t="s">
        <v>0</v>
      </c>
      <c r="I30" s="14" t="s">
        <v>36</v>
      </c>
      <c r="J30" s="12" t="s">
        <v>18</v>
      </c>
      <c r="K30" s="10" t="s">
        <v>0</v>
      </c>
      <c r="L30" s="13">
        <v>78.51</v>
      </c>
    </row>
    <row r="31" spans="1:12" ht="12.75">
      <c r="A31" s="14" t="s">
        <v>84</v>
      </c>
      <c r="B31" s="14" t="s">
        <v>85</v>
      </c>
      <c r="C31" s="10" t="s">
        <v>86</v>
      </c>
      <c r="D31" s="10" t="s">
        <v>35</v>
      </c>
      <c r="E31" s="13">
        <v>1242.78</v>
      </c>
      <c r="F31" s="15">
        <v>0</v>
      </c>
      <c r="G31" s="13">
        <f>ROUND(SUM(E31*F31),2)</f>
        <v>0</v>
      </c>
      <c r="H31" s="17" t="s">
        <v>0</v>
      </c>
      <c r="I31" s="14" t="s">
        <v>36</v>
      </c>
      <c r="J31" s="12" t="s">
        <v>18</v>
      </c>
      <c r="K31" s="10" t="s">
        <v>0</v>
      </c>
      <c r="L31" s="13">
        <v>6.92</v>
      </c>
    </row>
    <row r="32" spans="1:12" ht="12.75">
      <c r="A32" s="14" t="s">
        <v>87</v>
      </c>
      <c r="B32" s="14" t="s">
        <v>88</v>
      </c>
      <c r="C32" s="10" t="s">
        <v>89</v>
      </c>
      <c r="D32" s="10" t="s">
        <v>35</v>
      </c>
      <c r="E32" s="13">
        <v>244.12</v>
      </c>
      <c r="F32" s="15">
        <v>0</v>
      </c>
      <c r="G32" s="13">
        <f>ROUND(SUM(E32*F32),2)</f>
        <v>0</v>
      </c>
      <c r="H32" s="17" t="s">
        <v>0</v>
      </c>
      <c r="I32" s="14" t="s">
        <v>36</v>
      </c>
      <c r="J32" s="12" t="s">
        <v>18</v>
      </c>
      <c r="K32" s="10" t="s">
        <v>0</v>
      </c>
      <c r="L32" s="13">
        <v>11.44</v>
      </c>
    </row>
    <row r="33" spans="1:12" ht="12.75">
      <c r="A33" s="14" t="s">
        <v>90</v>
      </c>
      <c r="B33" s="14" t="s">
        <v>91</v>
      </c>
      <c r="C33" s="10" t="s">
        <v>92</v>
      </c>
      <c r="D33" s="10" t="s">
        <v>35</v>
      </c>
      <c r="E33" s="13">
        <v>285.55</v>
      </c>
      <c r="F33" s="15">
        <v>0</v>
      </c>
      <c r="G33" s="13">
        <f>ROUND(SUM(E33*F33),2)</f>
        <v>0</v>
      </c>
      <c r="H33" s="17" t="s">
        <v>0</v>
      </c>
      <c r="I33" s="14" t="s">
        <v>36</v>
      </c>
      <c r="J33" s="12" t="s">
        <v>18</v>
      </c>
      <c r="K33" s="10" t="s">
        <v>0</v>
      </c>
      <c r="L33" s="13">
        <v>90.09</v>
      </c>
    </row>
    <row r="34" spans="1:12" ht="12.75">
      <c r="A34" s="14" t="s">
        <v>93</v>
      </c>
      <c r="B34" s="14" t="s">
        <v>94</v>
      </c>
      <c r="C34" s="10" t="s">
        <v>95</v>
      </c>
      <c r="D34" s="10" t="s">
        <v>96</v>
      </c>
      <c r="E34" s="13">
        <v>11.05</v>
      </c>
      <c r="F34" s="15">
        <v>0</v>
      </c>
      <c r="G34" s="13">
        <f>ROUND(SUM(E34*F34),2)</f>
        <v>0</v>
      </c>
      <c r="H34" s="17" t="s">
        <v>0</v>
      </c>
      <c r="I34" s="14" t="s">
        <v>36</v>
      </c>
      <c r="J34" s="12" t="s">
        <v>18</v>
      </c>
      <c r="K34" s="10" t="s">
        <v>0</v>
      </c>
      <c r="L34" s="13">
        <v>481.26</v>
      </c>
    </row>
    <row r="35" spans="1:12" ht="12.75">
      <c r="A35" s="14" t="s">
        <v>97</v>
      </c>
      <c r="B35" s="14" t="s">
        <v>98</v>
      </c>
      <c r="C35" s="10" t="s">
        <v>99</v>
      </c>
      <c r="D35" s="10" t="s">
        <v>96</v>
      </c>
      <c r="E35" s="13">
        <v>7.58</v>
      </c>
      <c r="F35" s="15">
        <v>0</v>
      </c>
      <c r="G35" s="13">
        <f>ROUND(SUM(E35*F35),2)</f>
        <v>0</v>
      </c>
      <c r="H35" s="17" t="s">
        <v>0</v>
      </c>
      <c r="I35" s="14" t="s">
        <v>36</v>
      </c>
      <c r="J35" s="12" t="s">
        <v>18</v>
      </c>
      <c r="K35" s="10" t="s">
        <v>0</v>
      </c>
      <c r="L35" s="13">
        <v>481.26</v>
      </c>
    </row>
    <row r="36" spans="1:12" ht="12.75">
      <c r="A36" s="14" t="s">
        <v>100</v>
      </c>
      <c r="B36" s="14" t="s">
        <v>101</v>
      </c>
      <c r="C36" s="10" t="s">
        <v>102</v>
      </c>
      <c r="D36" s="10" t="s">
        <v>96</v>
      </c>
      <c r="E36" s="13">
        <v>1.75</v>
      </c>
      <c r="F36" s="15">
        <v>0</v>
      </c>
      <c r="G36" s="13">
        <f>ROUND(SUM(E36*F36),2)</f>
        <v>0</v>
      </c>
      <c r="H36" s="17" t="s">
        <v>0</v>
      </c>
      <c r="I36" s="14" t="s">
        <v>36</v>
      </c>
      <c r="J36" s="12" t="s">
        <v>18</v>
      </c>
      <c r="K36" s="10" t="s">
        <v>0</v>
      </c>
      <c r="L36" s="13">
        <v>481.26</v>
      </c>
    </row>
    <row r="37" spans="1:12" ht="12.75">
      <c r="A37" s="14" t="s">
        <v>103</v>
      </c>
      <c r="B37" s="14" t="s">
        <v>104</v>
      </c>
      <c r="C37" s="10" t="s">
        <v>105</v>
      </c>
      <c r="D37" s="10" t="s">
        <v>96</v>
      </c>
      <c r="E37" s="13">
        <v>7.67</v>
      </c>
      <c r="F37" s="15">
        <v>0</v>
      </c>
      <c r="G37" s="13">
        <f>ROUND(SUM(E37*F37),2)</f>
        <v>0</v>
      </c>
      <c r="H37" s="17" t="s">
        <v>0</v>
      </c>
      <c r="I37" s="14" t="s">
        <v>36</v>
      </c>
      <c r="J37" s="12" t="s">
        <v>18</v>
      </c>
      <c r="K37" s="10" t="s">
        <v>0</v>
      </c>
      <c r="L37" s="13">
        <v>481.26</v>
      </c>
    </row>
    <row r="38" spans="1:12" ht="12.75">
      <c r="A38" s="14" t="s">
        <v>106</v>
      </c>
      <c r="B38" s="14" t="s">
        <v>107</v>
      </c>
      <c r="C38" s="10" t="s">
        <v>108</v>
      </c>
      <c r="D38" s="10" t="s">
        <v>96</v>
      </c>
      <c r="E38" s="13">
        <v>1.83</v>
      </c>
      <c r="F38" s="15">
        <v>0</v>
      </c>
      <c r="G38" s="13">
        <f>ROUND(SUM(E38*F38),2)</f>
        <v>0</v>
      </c>
      <c r="H38" s="17" t="s">
        <v>0</v>
      </c>
      <c r="I38" s="14" t="s">
        <v>36</v>
      </c>
      <c r="J38" s="12" t="s">
        <v>18</v>
      </c>
      <c r="K38" s="10" t="s">
        <v>0</v>
      </c>
      <c r="L38" s="13">
        <v>375.62</v>
      </c>
    </row>
    <row r="39" spans="1:12" ht="12.75">
      <c r="A39" s="14" t="s">
        <v>109</v>
      </c>
      <c r="B39" s="14" t="s">
        <v>110</v>
      </c>
      <c r="C39" s="10" t="s">
        <v>111</v>
      </c>
      <c r="D39" s="10" t="s">
        <v>43</v>
      </c>
      <c r="E39" s="13">
        <v>2</v>
      </c>
      <c r="F39" s="15">
        <v>0</v>
      </c>
      <c r="G39" s="13">
        <f>ROUND(SUM(E39*F39),2)</f>
        <v>0</v>
      </c>
      <c r="H39" s="17" t="s">
        <v>0</v>
      </c>
      <c r="I39" s="14" t="s">
        <v>36</v>
      </c>
      <c r="J39" s="12" t="s">
        <v>18</v>
      </c>
      <c r="K39" s="10" t="s">
        <v>0</v>
      </c>
      <c r="L39" s="13">
        <v>63.25</v>
      </c>
    </row>
    <row r="40" spans="1:12" ht="12.75">
      <c r="A40" s="14" t="s">
        <v>112</v>
      </c>
      <c r="B40" s="14" t="s">
        <v>113</v>
      </c>
      <c r="C40" s="10" t="s">
        <v>114</v>
      </c>
      <c r="D40" s="10" t="s">
        <v>43</v>
      </c>
      <c r="E40" s="13">
        <v>21</v>
      </c>
      <c r="F40" s="15">
        <v>0</v>
      </c>
      <c r="G40" s="13">
        <f>ROUND(SUM(E40*F40),2)</f>
        <v>0</v>
      </c>
      <c r="H40" s="17" t="s">
        <v>0</v>
      </c>
      <c r="I40" s="14" t="s">
        <v>36</v>
      </c>
      <c r="J40" s="12" t="s">
        <v>18</v>
      </c>
      <c r="K40" s="10" t="s">
        <v>0</v>
      </c>
      <c r="L40" s="13">
        <v>37.08</v>
      </c>
    </row>
    <row r="41" spans="1:12" ht="12.75">
      <c r="A41" s="14" t="s">
        <v>115</v>
      </c>
      <c r="B41" s="14" t="s">
        <v>116</v>
      </c>
      <c r="C41" s="10" t="s">
        <v>117</v>
      </c>
      <c r="D41" s="10" t="s">
        <v>43</v>
      </c>
      <c r="E41" s="13">
        <v>35</v>
      </c>
      <c r="F41" s="15">
        <v>0</v>
      </c>
      <c r="G41" s="13">
        <f>ROUND(SUM(E41*F41),2)</f>
        <v>0</v>
      </c>
      <c r="H41" s="17" t="s">
        <v>0</v>
      </c>
      <c r="I41" s="14" t="s">
        <v>36</v>
      </c>
      <c r="J41" s="12" t="s">
        <v>18</v>
      </c>
      <c r="K41" s="10" t="s">
        <v>0</v>
      </c>
      <c r="L41" s="13">
        <v>23.8</v>
      </c>
    </row>
    <row r="42" spans="1:12" ht="12.75">
      <c r="A42" s="14" t="s">
        <v>118</v>
      </c>
      <c r="B42" s="14" t="s">
        <v>119</v>
      </c>
      <c r="C42" s="10" t="s">
        <v>120</v>
      </c>
      <c r="D42" s="10" t="s">
        <v>35</v>
      </c>
      <c r="E42" s="13">
        <v>244.12</v>
      </c>
      <c r="F42" s="15">
        <v>0</v>
      </c>
      <c r="G42" s="13">
        <f>ROUND(SUM(E42*F42),2)</f>
        <v>0</v>
      </c>
      <c r="H42" s="17" t="s">
        <v>0</v>
      </c>
      <c r="I42" s="14" t="s">
        <v>36</v>
      </c>
      <c r="J42" s="12" t="s">
        <v>18</v>
      </c>
      <c r="K42" s="10" t="s">
        <v>0</v>
      </c>
      <c r="L42" s="13">
        <v>32.35</v>
      </c>
    </row>
    <row r="43" spans="1:12" ht="12.75">
      <c r="A43" s="14" t="s">
        <v>121</v>
      </c>
      <c r="B43" s="14" t="s">
        <v>122</v>
      </c>
      <c r="C43" s="10" t="s">
        <v>123</v>
      </c>
      <c r="D43" s="10" t="s">
        <v>96</v>
      </c>
      <c r="E43" s="13">
        <v>0.43</v>
      </c>
      <c r="F43" s="15">
        <v>0</v>
      </c>
      <c r="G43" s="13">
        <f>ROUND(SUM(E43*F43),2)</f>
        <v>0</v>
      </c>
      <c r="H43" s="17" t="s">
        <v>0</v>
      </c>
      <c r="I43" s="14" t="s">
        <v>36</v>
      </c>
      <c r="J43" s="12" t="s">
        <v>18</v>
      </c>
      <c r="K43" s="10" t="s">
        <v>0</v>
      </c>
      <c r="L43" s="13">
        <v>2944.34</v>
      </c>
    </row>
    <row r="44" spans="1:12" ht="12.75">
      <c r="A44" s="14" t="s">
        <v>124</v>
      </c>
      <c r="B44" s="14" t="s">
        <v>125</v>
      </c>
      <c r="C44" s="10" t="s">
        <v>126</v>
      </c>
      <c r="D44" s="10" t="s">
        <v>127</v>
      </c>
      <c r="E44" s="13">
        <v>486.5</v>
      </c>
      <c r="F44" s="15">
        <v>0</v>
      </c>
      <c r="G44" s="13">
        <f>ROUND(SUM(E44*F44),2)</f>
        <v>0</v>
      </c>
      <c r="H44" s="17" t="s">
        <v>0</v>
      </c>
      <c r="I44" s="14" t="s">
        <v>36</v>
      </c>
      <c r="J44" s="12" t="s">
        <v>18</v>
      </c>
      <c r="K44" s="10" t="s">
        <v>0</v>
      </c>
      <c r="L44" s="13">
        <v>14.81</v>
      </c>
    </row>
    <row r="45" spans="1:12" ht="12.75">
      <c r="A45" s="14" t="s">
        <v>128</v>
      </c>
      <c r="B45" s="14" t="s">
        <v>129</v>
      </c>
      <c r="C45" s="10" t="s">
        <v>130</v>
      </c>
      <c r="D45" s="10" t="s">
        <v>127</v>
      </c>
      <c r="E45" s="13">
        <v>362.46</v>
      </c>
      <c r="F45" s="15">
        <v>0</v>
      </c>
      <c r="G45" s="13">
        <f>ROUND(SUM(E45*F45),2)</f>
        <v>0</v>
      </c>
      <c r="H45" s="17" t="s">
        <v>0</v>
      </c>
      <c r="I45" s="14" t="s">
        <v>36</v>
      </c>
      <c r="J45" s="12" t="s">
        <v>18</v>
      </c>
      <c r="K45" s="10" t="s">
        <v>0</v>
      </c>
      <c r="L45" s="13">
        <v>14.81</v>
      </c>
    </row>
    <row r="46" spans="1:12" ht="12.75">
      <c r="A46" s="14" t="s">
        <v>131</v>
      </c>
      <c r="B46" s="14" t="s">
        <v>132</v>
      </c>
      <c r="C46" s="10" t="s">
        <v>133</v>
      </c>
      <c r="D46" s="10" t="s">
        <v>127</v>
      </c>
      <c r="E46" s="13">
        <v>518.23</v>
      </c>
      <c r="F46" s="15">
        <v>0</v>
      </c>
      <c r="G46" s="13">
        <f>ROUND(SUM(E46*F46),2)</f>
        <v>0</v>
      </c>
      <c r="H46" s="17" t="s">
        <v>0</v>
      </c>
      <c r="I46" s="14" t="s">
        <v>36</v>
      </c>
      <c r="J46" s="12" t="s">
        <v>18</v>
      </c>
      <c r="K46" s="10" t="s">
        <v>0</v>
      </c>
      <c r="L46" s="13">
        <v>14.81</v>
      </c>
    </row>
    <row r="47" spans="1:12" ht="12.75">
      <c r="A47" s="14" t="s">
        <v>134</v>
      </c>
      <c r="B47" s="14" t="s">
        <v>135</v>
      </c>
      <c r="C47" s="10" t="s">
        <v>136</v>
      </c>
      <c r="D47" s="10" t="s">
        <v>127</v>
      </c>
      <c r="E47" s="13">
        <v>466.57</v>
      </c>
      <c r="F47" s="15">
        <v>0</v>
      </c>
      <c r="G47" s="13">
        <f>ROUND(SUM(E47*F47),2)</f>
        <v>0</v>
      </c>
      <c r="H47" s="17" t="s">
        <v>0</v>
      </c>
      <c r="I47" s="14" t="s">
        <v>36</v>
      </c>
      <c r="J47" s="12" t="s">
        <v>18</v>
      </c>
      <c r="K47" s="10" t="s">
        <v>0</v>
      </c>
      <c r="L47" s="13">
        <v>14.81</v>
      </c>
    </row>
    <row r="48" spans="1:12" ht="12.75">
      <c r="A48" s="14" t="s">
        <v>137</v>
      </c>
      <c r="B48" s="14" t="s">
        <v>138</v>
      </c>
      <c r="C48" s="10" t="s">
        <v>139</v>
      </c>
      <c r="D48" s="10" t="s">
        <v>127</v>
      </c>
      <c r="E48" s="13">
        <v>71.81</v>
      </c>
      <c r="F48" s="15">
        <v>0</v>
      </c>
      <c r="G48" s="13">
        <f>ROUND(SUM(E48*F48),2)</f>
        <v>0</v>
      </c>
      <c r="H48" s="17" t="s">
        <v>0</v>
      </c>
      <c r="I48" s="14" t="s">
        <v>36</v>
      </c>
      <c r="J48" s="12" t="s">
        <v>18</v>
      </c>
      <c r="K48" s="10" t="s">
        <v>0</v>
      </c>
      <c r="L48" s="13">
        <v>16.28</v>
      </c>
    </row>
    <row r="49" spans="1:12" ht="12.75">
      <c r="A49" s="14" t="s">
        <v>140</v>
      </c>
      <c r="B49" s="14" t="s">
        <v>141</v>
      </c>
      <c r="C49" s="10" t="s">
        <v>142</v>
      </c>
      <c r="D49" s="10" t="s">
        <v>127</v>
      </c>
      <c r="E49" s="13">
        <v>148.36</v>
      </c>
      <c r="F49" s="15">
        <v>0</v>
      </c>
      <c r="G49" s="13">
        <f>ROUND(SUM(E49*F49),2)</f>
        <v>0</v>
      </c>
      <c r="H49" s="17" t="s">
        <v>0</v>
      </c>
      <c r="I49" s="14" t="s">
        <v>36</v>
      </c>
      <c r="J49" s="12" t="s">
        <v>18</v>
      </c>
      <c r="K49" s="10" t="s">
        <v>0</v>
      </c>
      <c r="L49" s="13">
        <v>16.28</v>
      </c>
    </row>
    <row r="50" spans="1:12" ht="12.75">
      <c r="A50" s="14" t="s">
        <v>143</v>
      </c>
      <c r="B50" s="14" t="s">
        <v>144</v>
      </c>
      <c r="C50" s="10" t="s">
        <v>145</v>
      </c>
      <c r="D50" s="10" t="s">
        <v>127</v>
      </c>
      <c r="E50" s="13">
        <v>63.61</v>
      </c>
      <c r="F50" s="15">
        <v>0</v>
      </c>
      <c r="G50" s="13">
        <f>ROUND(SUM(E50*F50),2)</f>
        <v>0</v>
      </c>
      <c r="H50" s="17" t="s">
        <v>0</v>
      </c>
      <c r="I50" s="14" t="s">
        <v>36</v>
      </c>
      <c r="J50" s="12" t="s">
        <v>18</v>
      </c>
      <c r="K50" s="10" t="s">
        <v>0</v>
      </c>
      <c r="L50" s="13">
        <v>16.28</v>
      </c>
    </row>
    <row r="51" spans="1:12" ht="12.75">
      <c r="A51" s="14" t="s">
        <v>146</v>
      </c>
      <c r="B51" s="14" t="s">
        <v>147</v>
      </c>
      <c r="C51" s="10" t="s">
        <v>148</v>
      </c>
      <c r="D51" s="10" t="s">
        <v>127</v>
      </c>
      <c r="E51" s="13">
        <v>220.9</v>
      </c>
      <c r="F51" s="15">
        <v>0</v>
      </c>
      <c r="G51" s="13">
        <f>ROUND(SUM(E51*F51),2)</f>
        <v>0</v>
      </c>
      <c r="H51" s="17" t="s">
        <v>0</v>
      </c>
      <c r="I51" s="14" t="s">
        <v>36</v>
      </c>
      <c r="J51" s="12" t="s">
        <v>18</v>
      </c>
      <c r="K51" s="10" t="s">
        <v>0</v>
      </c>
      <c r="L51" s="13">
        <v>16.28</v>
      </c>
    </row>
    <row r="52" spans="1:12" ht="12.75">
      <c r="A52" s="14" t="s">
        <v>149</v>
      </c>
      <c r="B52" s="14" t="s">
        <v>150</v>
      </c>
      <c r="C52" s="10" t="s">
        <v>151</v>
      </c>
      <c r="D52" s="10" t="s">
        <v>43</v>
      </c>
      <c r="E52" s="13">
        <v>2</v>
      </c>
      <c r="F52" s="15">
        <v>0</v>
      </c>
      <c r="G52" s="13">
        <f>ROUND(SUM(E52*F52),2)</f>
        <v>0</v>
      </c>
      <c r="H52" s="17" t="s">
        <v>0</v>
      </c>
      <c r="I52" s="14" t="s">
        <v>36</v>
      </c>
      <c r="J52" s="12" t="s">
        <v>18</v>
      </c>
      <c r="K52" s="10" t="s">
        <v>0</v>
      </c>
      <c r="L52" s="13">
        <v>386.27</v>
      </c>
    </row>
    <row r="53" spans="1:12" ht="12.75">
      <c r="A53" s="14" t="s">
        <v>152</v>
      </c>
      <c r="B53" s="14" t="s">
        <v>153</v>
      </c>
      <c r="C53" s="10" t="s">
        <v>154</v>
      </c>
      <c r="D53" s="10" t="s">
        <v>43</v>
      </c>
      <c r="E53" s="13">
        <v>9</v>
      </c>
      <c r="F53" s="15">
        <v>0</v>
      </c>
      <c r="G53" s="13">
        <f>ROUND(SUM(E53*F53),2)</f>
        <v>0</v>
      </c>
      <c r="H53" s="17" t="s">
        <v>0</v>
      </c>
      <c r="I53" s="14" t="s">
        <v>36</v>
      </c>
      <c r="J53" s="12" t="s">
        <v>18</v>
      </c>
      <c r="K53" s="10" t="s">
        <v>0</v>
      </c>
      <c r="L53" s="13">
        <v>22.09</v>
      </c>
    </row>
    <row r="54" spans="1:12" ht="12.75">
      <c r="A54" s="14" t="s">
        <v>155</v>
      </c>
      <c r="B54" s="14" t="s">
        <v>156</v>
      </c>
      <c r="C54" s="10" t="s">
        <v>157</v>
      </c>
      <c r="D54" s="10" t="s">
        <v>43</v>
      </c>
      <c r="E54" s="13">
        <v>2</v>
      </c>
      <c r="F54" s="15">
        <v>0</v>
      </c>
      <c r="G54" s="13">
        <f>ROUND(SUM(E54*F54),2)</f>
        <v>0</v>
      </c>
      <c r="H54" s="17" t="s">
        <v>0</v>
      </c>
      <c r="I54" s="14" t="s">
        <v>36</v>
      </c>
      <c r="J54" s="12" t="s">
        <v>18</v>
      </c>
      <c r="K54" s="10" t="s">
        <v>0</v>
      </c>
      <c r="L54" s="13">
        <v>22.09</v>
      </c>
    </row>
    <row r="55" spans="1:12" ht="12.75">
      <c r="A55" s="14" t="s">
        <v>158</v>
      </c>
      <c r="B55" s="14" t="s">
        <v>159</v>
      </c>
      <c r="C55" s="10" t="s">
        <v>160</v>
      </c>
      <c r="D55" s="10" t="s">
        <v>43</v>
      </c>
      <c r="E55" s="13">
        <v>1</v>
      </c>
      <c r="F55" s="15">
        <v>0</v>
      </c>
      <c r="G55" s="13">
        <f>ROUND(SUM(E55*F55),2)</f>
        <v>0</v>
      </c>
      <c r="H55" s="17" t="s">
        <v>0</v>
      </c>
      <c r="I55" s="14" t="s">
        <v>36</v>
      </c>
      <c r="J55" s="12" t="s">
        <v>18</v>
      </c>
      <c r="K55" s="10" t="s">
        <v>0</v>
      </c>
      <c r="L55" s="13">
        <v>27.93</v>
      </c>
    </row>
    <row r="56" spans="1:12" ht="12.75">
      <c r="A56" s="14" t="s">
        <v>161</v>
      </c>
      <c r="B56" s="14" t="s">
        <v>162</v>
      </c>
      <c r="C56" s="10" t="s">
        <v>163</v>
      </c>
      <c r="D56" s="10" t="s">
        <v>43</v>
      </c>
      <c r="E56" s="13">
        <v>13</v>
      </c>
      <c r="F56" s="15">
        <v>0</v>
      </c>
      <c r="G56" s="13">
        <f>ROUND(SUM(E56*F56),2)</f>
        <v>0</v>
      </c>
      <c r="H56" s="17" t="s">
        <v>0</v>
      </c>
      <c r="I56" s="14" t="s">
        <v>36</v>
      </c>
      <c r="J56" s="12" t="s">
        <v>18</v>
      </c>
      <c r="K56" s="10" t="s">
        <v>0</v>
      </c>
      <c r="L56" s="13">
        <v>46.49</v>
      </c>
    </row>
    <row r="57" spans="1:12" ht="12.75">
      <c r="A57" s="14" t="s">
        <v>164</v>
      </c>
      <c r="B57" s="14" t="s">
        <v>165</v>
      </c>
      <c r="C57" s="10" t="s">
        <v>166</v>
      </c>
      <c r="D57" s="10" t="s">
        <v>43</v>
      </c>
      <c r="E57" s="13">
        <v>9</v>
      </c>
      <c r="F57" s="15">
        <v>0</v>
      </c>
      <c r="G57" s="13">
        <f>ROUND(SUM(E57*F57),2)</f>
        <v>0</v>
      </c>
      <c r="H57" s="17" t="s">
        <v>0</v>
      </c>
      <c r="I57" s="14" t="s">
        <v>36</v>
      </c>
      <c r="J57" s="12" t="s">
        <v>18</v>
      </c>
      <c r="K57" s="10" t="s">
        <v>0</v>
      </c>
      <c r="L57" s="13">
        <v>61.52</v>
      </c>
    </row>
    <row r="58" spans="1:12" ht="12.75">
      <c r="A58" s="14" t="s">
        <v>167</v>
      </c>
      <c r="B58" s="14" t="s">
        <v>168</v>
      </c>
      <c r="C58" s="10" t="s">
        <v>169</v>
      </c>
      <c r="D58" s="10" t="s">
        <v>35</v>
      </c>
      <c r="E58" s="13">
        <v>12.01</v>
      </c>
      <c r="F58" s="15">
        <v>0</v>
      </c>
      <c r="G58" s="13">
        <f>ROUND(SUM(E58*F58),2)</f>
        <v>0</v>
      </c>
      <c r="H58" s="17" t="s">
        <v>0</v>
      </c>
      <c r="I58" s="14" t="s">
        <v>36</v>
      </c>
      <c r="J58" s="12" t="s">
        <v>18</v>
      </c>
      <c r="K58" s="10" t="s">
        <v>0</v>
      </c>
      <c r="L58" s="13">
        <v>668.01</v>
      </c>
    </row>
    <row r="59" spans="1:12" ht="12.75">
      <c r="A59" s="14" t="s">
        <v>170</v>
      </c>
      <c r="B59" s="14" t="s">
        <v>171</v>
      </c>
      <c r="C59" s="10" t="s">
        <v>172</v>
      </c>
      <c r="D59" s="10" t="s">
        <v>62</v>
      </c>
      <c r="E59" s="13">
        <v>2</v>
      </c>
      <c r="F59" s="15">
        <v>0</v>
      </c>
      <c r="G59" s="13">
        <f>ROUND(SUM(E59*F59),2)</f>
        <v>0</v>
      </c>
      <c r="H59" s="17" t="s">
        <v>0</v>
      </c>
      <c r="I59" s="14" t="s">
        <v>36</v>
      </c>
      <c r="J59" s="12" t="s">
        <v>18</v>
      </c>
      <c r="K59" s="10" t="s">
        <v>0</v>
      </c>
      <c r="L59" s="13">
        <v>16.43</v>
      </c>
    </row>
    <row r="60" spans="1:12" ht="12.75">
      <c r="A60" s="14" t="s">
        <v>173</v>
      </c>
      <c r="B60" s="14" t="s">
        <v>174</v>
      </c>
      <c r="C60" s="10" t="s">
        <v>175</v>
      </c>
      <c r="D60" s="10" t="s">
        <v>62</v>
      </c>
      <c r="E60" s="13">
        <v>405</v>
      </c>
      <c r="F60" s="15">
        <v>0</v>
      </c>
      <c r="G60" s="13">
        <f>ROUND(SUM(E60*F60),2)</f>
        <v>0</v>
      </c>
      <c r="H60" s="17" t="s">
        <v>0</v>
      </c>
      <c r="I60" s="14" t="s">
        <v>36</v>
      </c>
      <c r="J60" s="12" t="s">
        <v>18</v>
      </c>
      <c r="K60" s="10" t="s">
        <v>0</v>
      </c>
      <c r="L60" s="13">
        <v>9.21</v>
      </c>
    </row>
    <row r="61" spans="1:12" ht="12.75">
      <c r="A61" s="14" t="s">
        <v>176</v>
      </c>
      <c r="B61" s="14" t="s">
        <v>177</v>
      </c>
      <c r="C61" s="10" t="s">
        <v>178</v>
      </c>
      <c r="D61" s="10" t="s">
        <v>62</v>
      </c>
      <c r="E61" s="13">
        <v>51</v>
      </c>
      <c r="F61" s="15">
        <v>0</v>
      </c>
      <c r="G61" s="13">
        <f>ROUND(SUM(E61*F61),2)</f>
        <v>0</v>
      </c>
      <c r="H61" s="17" t="s">
        <v>0</v>
      </c>
      <c r="I61" s="14" t="s">
        <v>36</v>
      </c>
      <c r="J61" s="12" t="s">
        <v>18</v>
      </c>
      <c r="K61" s="10" t="s">
        <v>0</v>
      </c>
      <c r="L61" s="13">
        <v>12.7</v>
      </c>
    </row>
    <row r="62" spans="1:12" ht="12.75">
      <c r="A62" s="14" t="s">
        <v>179</v>
      </c>
      <c r="B62" s="14" t="s">
        <v>180</v>
      </c>
      <c r="C62" s="10" t="s">
        <v>181</v>
      </c>
      <c r="D62" s="10" t="s">
        <v>62</v>
      </c>
      <c r="E62" s="13">
        <v>6.7</v>
      </c>
      <c r="F62" s="15">
        <v>0</v>
      </c>
      <c r="G62" s="13">
        <f>ROUND(SUM(E62*F62),2)</f>
        <v>0</v>
      </c>
      <c r="H62" s="17" t="s">
        <v>0</v>
      </c>
      <c r="I62" s="14" t="s">
        <v>36</v>
      </c>
      <c r="J62" s="12" t="s">
        <v>18</v>
      </c>
      <c r="K62" s="10" t="s">
        <v>0</v>
      </c>
      <c r="L62" s="13">
        <v>31.75</v>
      </c>
    </row>
    <row r="63" spans="1:12" ht="12.75">
      <c r="A63" s="14" t="s">
        <v>182</v>
      </c>
      <c r="B63" s="14" t="s">
        <v>183</v>
      </c>
      <c r="C63" s="10" t="s">
        <v>184</v>
      </c>
      <c r="D63" s="10" t="s">
        <v>62</v>
      </c>
      <c r="E63" s="13">
        <v>19.1</v>
      </c>
      <c r="F63" s="15">
        <v>0</v>
      </c>
      <c r="G63" s="13">
        <f>ROUND(SUM(E63*F63),2)</f>
        <v>0</v>
      </c>
      <c r="H63" s="17" t="s">
        <v>0</v>
      </c>
      <c r="I63" s="14" t="s">
        <v>36</v>
      </c>
      <c r="J63" s="12" t="s">
        <v>18</v>
      </c>
      <c r="K63" s="10" t="s">
        <v>0</v>
      </c>
      <c r="L63" s="13">
        <v>71.7</v>
      </c>
    </row>
    <row r="64" spans="1:12" ht="12.75">
      <c r="A64" s="14" t="s">
        <v>185</v>
      </c>
      <c r="B64" s="14" t="s">
        <v>186</v>
      </c>
      <c r="C64" s="10" t="s">
        <v>187</v>
      </c>
      <c r="D64" s="10" t="s">
        <v>35</v>
      </c>
      <c r="E64" s="13">
        <v>285.55</v>
      </c>
      <c r="F64" s="15">
        <v>0</v>
      </c>
      <c r="G64" s="13">
        <f>ROUND(SUM(E64*F64),2)</f>
        <v>0</v>
      </c>
      <c r="H64" s="17" t="s">
        <v>0</v>
      </c>
      <c r="I64" s="14" t="s">
        <v>36</v>
      </c>
      <c r="J64" s="12" t="s">
        <v>18</v>
      </c>
      <c r="K64" s="10" t="s">
        <v>0</v>
      </c>
      <c r="L64" s="13">
        <v>87.16</v>
      </c>
    </row>
    <row r="65" spans="1:12" ht="12.75">
      <c r="A65" s="14" t="s">
        <v>188</v>
      </c>
      <c r="B65" s="14" t="s">
        <v>189</v>
      </c>
      <c r="C65" s="10" t="s">
        <v>190</v>
      </c>
      <c r="D65" s="10" t="s">
        <v>43</v>
      </c>
      <c r="E65" s="13">
        <v>1</v>
      </c>
      <c r="F65" s="15">
        <v>0</v>
      </c>
      <c r="G65" s="13">
        <f>ROUND(SUM(E65*F65),2)</f>
        <v>0</v>
      </c>
      <c r="H65" s="17" t="s">
        <v>0</v>
      </c>
      <c r="I65" s="14" t="s">
        <v>36</v>
      </c>
      <c r="J65" s="12" t="s">
        <v>18</v>
      </c>
      <c r="K65" s="10" t="s">
        <v>0</v>
      </c>
      <c r="L65" s="13">
        <v>2687.38</v>
      </c>
    </row>
    <row r="66" spans="1:12" ht="12.75">
      <c r="A66" s="14" t="s">
        <v>191</v>
      </c>
      <c r="B66" s="14" t="s">
        <v>192</v>
      </c>
      <c r="C66" s="10" t="s">
        <v>193</v>
      </c>
      <c r="D66" s="10" t="s">
        <v>96</v>
      </c>
      <c r="E66" s="13">
        <v>36.9</v>
      </c>
      <c r="F66" s="15">
        <v>0</v>
      </c>
      <c r="G66" s="13">
        <f>ROUND(SUM(E66*F66),2)</f>
        <v>0</v>
      </c>
      <c r="H66" s="17" t="s">
        <v>0</v>
      </c>
      <c r="I66" s="14" t="s">
        <v>36</v>
      </c>
      <c r="J66" s="12" t="s">
        <v>18</v>
      </c>
      <c r="K66" s="10" t="s">
        <v>0</v>
      </c>
      <c r="L66" s="13">
        <v>61.94</v>
      </c>
    </row>
    <row r="67" spans="1:12" ht="12.75">
      <c r="A67" s="14" t="s">
        <v>194</v>
      </c>
      <c r="B67" s="14" t="s">
        <v>195</v>
      </c>
      <c r="C67" s="10" t="s">
        <v>196</v>
      </c>
      <c r="D67" s="10" t="s">
        <v>96</v>
      </c>
      <c r="E67" s="13">
        <v>7.15</v>
      </c>
      <c r="F67" s="15">
        <v>0</v>
      </c>
      <c r="G67" s="13">
        <f>ROUND(SUM(E67*F67),2)</f>
        <v>0</v>
      </c>
      <c r="H67" s="17" t="s">
        <v>0</v>
      </c>
      <c r="I67" s="14" t="s">
        <v>36</v>
      </c>
      <c r="J67" s="12" t="s">
        <v>18</v>
      </c>
      <c r="K67" s="10" t="s">
        <v>0</v>
      </c>
      <c r="L67" s="13">
        <v>61.94</v>
      </c>
    </row>
    <row r="68" spans="1:12" ht="12.75">
      <c r="A68" s="14" t="s">
        <v>197</v>
      </c>
      <c r="B68" s="14" t="s">
        <v>198</v>
      </c>
      <c r="C68" s="10" t="s">
        <v>199</v>
      </c>
      <c r="D68" s="10" t="s">
        <v>200</v>
      </c>
      <c r="E68" s="13">
        <v>336.74</v>
      </c>
      <c r="F68" s="15">
        <v>0</v>
      </c>
      <c r="G68" s="13">
        <f>ROUND(SUM(E68*F68),2)</f>
        <v>0</v>
      </c>
      <c r="H68" s="17" t="s">
        <v>0</v>
      </c>
      <c r="I68" s="14" t="s">
        <v>36</v>
      </c>
      <c r="J68" s="12" t="s">
        <v>18</v>
      </c>
      <c r="K68" s="10" t="s">
        <v>0</v>
      </c>
      <c r="L68" s="13">
        <v>12.63</v>
      </c>
    </row>
    <row r="69" spans="1:12" ht="12.75">
      <c r="A69" s="14" t="s">
        <v>201</v>
      </c>
      <c r="B69" s="14" t="s">
        <v>202</v>
      </c>
      <c r="C69" s="10" t="s">
        <v>203</v>
      </c>
      <c r="D69" s="10" t="s">
        <v>35</v>
      </c>
      <c r="E69" s="13">
        <v>36.48</v>
      </c>
      <c r="F69" s="15">
        <v>0</v>
      </c>
      <c r="G69" s="13">
        <f>ROUND(SUM(E69*F69),2)</f>
        <v>0</v>
      </c>
      <c r="H69" s="17" t="s">
        <v>0</v>
      </c>
      <c r="I69" s="14" t="s">
        <v>36</v>
      </c>
      <c r="J69" s="12" t="s">
        <v>18</v>
      </c>
      <c r="K69" s="10" t="s">
        <v>0</v>
      </c>
      <c r="L69" s="13">
        <v>60.06</v>
      </c>
    </row>
    <row r="70" spans="1:12" ht="12.75">
      <c r="A70" s="14" t="s">
        <v>204</v>
      </c>
      <c r="B70" s="14" t="s">
        <v>205</v>
      </c>
      <c r="C70" s="10" t="s">
        <v>206</v>
      </c>
      <c r="D70" s="10" t="s">
        <v>35</v>
      </c>
      <c r="E70" s="13">
        <v>5.4</v>
      </c>
      <c r="F70" s="15">
        <v>0</v>
      </c>
      <c r="G70" s="13">
        <f>ROUND(SUM(E70*F70),2)</f>
        <v>0</v>
      </c>
      <c r="H70" s="17" t="s">
        <v>0</v>
      </c>
      <c r="I70" s="14" t="s">
        <v>36</v>
      </c>
      <c r="J70" s="12" t="s">
        <v>18</v>
      </c>
      <c r="K70" s="10" t="s">
        <v>0</v>
      </c>
      <c r="L70" s="13">
        <v>61.83</v>
      </c>
    </row>
    <row r="71" spans="1:12" ht="12.75">
      <c r="A71" s="14" t="s">
        <v>207</v>
      </c>
      <c r="B71" s="14" t="s">
        <v>208</v>
      </c>
      <c r="C71" s="10" t="s">
        <v>209</v>
      </c>
      <c r="D71" s="10" t="s">
        <v>35</v>
      </c>
      <c r="E71" s="13">
        <v>23.54</v>
      </c>
      <c r="F71" s="15">
        <v>0</v>
      </c>
      <c r="G71" s="13">
        <f>ROUND(SUM(E71*F71),2)</f>
        <v>0</v>
      </c>
      <c r="H71" s="17" t="s">
        <v>0</v>
      </c>
      <c r="I71" s="14" t="s">
        <v>36</v>
      </c>
      <c r="J71" s="12" t="s">
        <v>18</v>
      </c>
      <c r="K71" s="10" t="s">
        <v>0</v>
      </c>
      <c r="L71" s="13">
        <v>61.83</v>
      </c>
    </row>
    <row r="72" spans="1:12" ht="12.75">
      <c r="A72" s="14" t="s">
        <v>210</v>
      </c>
      <c r="B72" s="14" t="s">
        <v>211</v>
      </c>
      <c r="C72" s="10" t="s">
        <v>212</v>
      </c>
      <c r="D72" s="10" t="s">
        <v>96</v>
      </c>
      <c r="E72" s="13">
        <v>9.23</v>
      </c>
      <c r="F72" s="15">
        <v>0</v>
      </c>
      <c r="G72" s="13">
        <f>ROUND(SUM(E72*F72),2)</f>
        <v>0</v>
      </c>
      <c r="H72" s="17" t="s">
        <v>0</v>
      </c>
      <c r="I72" s="14" t="s">
        <v>36</v>
      </c>
      <c r="J72" s="12" t="s">
        <v>18</v>
      </c>
      <c r="K72" s="10" t="s">
        <v>0</v>
      </c>
      <c r="L72" s="13">
        <v>646.41</v>
      </c>
    </row>
    <row r="73" spans="1:12" ht="12.75">
      <c r="A73" s="14" t="s">
        <v>213</v>
      </c>
      <c r="B73" s="14" t="s">
        <v>214</v>
      </c>
      <c r="C73" s="10" t="s">
        <v>215</v>
      </c>
      <c r="D73" s="10" t="s">
        <v>35</v>
      </c>
      <c r="E73" s="13">
        <v>12.02</v>
      </c>
      <c r="F73" s="15">
        <v>0</v>
      </c>
      <c r="G73" s="13">
        <f>ROUND(SUM(E73*F73),2)</f>
        <v>0</v>
      </c>
      <c r="H73" s="17" t="s">
        <v>0</v>
      </c>
      <c r="I73" s="14" t="s">
        <v>36</v>
      </c>
      <c r="J73" s="12" t="s">
        <v>18</v>
      </c>
      <c r="K73" s="10" t="s">
        <v>0</v>
      </c>
      <c r="L73" s="13">
        <v>315.67</v>
      </c>
    </row>
    <row r="74" spans="1:12" ht="12.75">
      <c r="A74" s="14" t="s">
        <v>216</v>
      </c>
      <c r="B74" s="14" t="s">
        <v>217</v>
      </c>
      <c r="C74" s="10" t="s">
        <v>218</v>
      </c>
      <c r="D74" s="10" t="s">
        <v>35</v>
      </c>
      <c r="E74" s="13">
        <v>7.2</v>
      </c>
      <c r="F74" s="15">
        <v>0</v>
      </c>
      <c r="G74" s="13">
        <f>ROUND(SUM(E74*F74),2)</f>
        <v>0</v>
      </c>
      <c r="H74" s="17" t="s">
        <v>0</v>
      </c>
      <c r="I74" s="14" t="s">
        <v>36</v>
      </c>
      <c r="J74" s="12" t="s">
        <v>18</v>
      </c>
      <c r="K74" s="10" t="s">
        <v>0</v>
      </c>
      <c r="L74" s="13">
        <v>486.51</v>
      </c>
    </row>
    <row r="75" spans="1:12" ht="12.75">
      <c r="A75" s="14" t="s">
        <v>219</v>
      </c>
      <c r="B75" s="14" t="s">
        <v>220</v>
      </c>
      <c r="C75" s="10" t="s">
        <v>221</v>
      </c>
      <c r="D75" s="10" t="s">
        <v>35</v>
      </c>
      <c r="E75" s="13">
        <v>22.6</v>
      </c>
      <c r="F75" s="15">
        <v>0</v>
      </c>
      <c r="G75" s="13">
        <f>ROUND(SUM(E75*F75),2)</f>
        <v>0</v>
      </c>
      <c r="H75" s="17" t="s">
        <v>0</v>
      </c>
      <c r="I75" s="14" t="s">
        <v>36</v>
      </c>
      <c r="J75" s="12" t="s">
        <v>18</v>
      </c>
      <c r="K75" s="10" t="s">
        <v>0</v>
      </c>
      <c r="L75" s="13">
        <v>505.05</v>
      </c>
    </row>
    <row r="76" spans="1:12" ht="12.75">
      <c r="A76" s="14" t="s">
        <v>222</v>
      </c>
      <c r="B76" s="14" t="s">
        <v>223</v>
      </c>
      <c r="C76" s="10" t="s">
        <v>224</v>
      </c>
      <c r="D76" s="10" t="s">
        <v>62</v>
      </c>
      <c r="E76" s="13">
        <v>8</v>
      </c>
      <c r="F76" s="15">
        <v>0</v>
      </c>
      <c r="G76" s="13">
        <f>ROUND(SUM(E76*F76),2)</f>
        <v>0</v>
      </c>
      <c r="H76" s="17" t="s">
        <v>0</v>
      </c>
      <c r="I76" s="14" t="s">
        <v>36</v>
      </c>
      <c r="J76" s="12" t="s">
        <v>18</v>
      </c>
      <c r="K76" s="10" t="s">
        <v>0</v>
      </c>
      <c r="L76" s="13">
        <v>44.07</v>
      </c>
    </row>
    <row r="77" spans="1:12" ht="12.75">
      <c r="A77" s="14" t="s">
        <v>225</v>
      </c>
      <c r="B77" s="14" t="s">
        <v>226</v>
      </c>
      <c r="C77" s="10" t="s">
        <v>227</v>
      </c>
      <c r="D77" s="10" t="s">
        <v>62</v>
      </c>
      <c r="E77" s="13">
        <v>28</v>
      </c>
      <c r="F77" s="15">
        <v>0</v>
      </c>
      <c r="G77" s="13">
        <f>ROUND(SUM(E77*F77),2)</f>
        <v>0</v>
      </c>
      <c r="H77" s="17" t="s">
        <v>0</v>
      </c>
      <c r="I77" s="14" t="s">
        <v>36</v>
      </c>
      <c r="J77" s="12" t="s">
        <v>18</v>
      </c>
      <c r="K77" s="10" t="s">
        <v>0</v>
      </c>
      <c r="L77" s="13">
        <v>29.19</v>
      </c>
    </row>
    <row r="78" spans="1:12" ht="12.75">
      <c r="A78" s="14" t="s">
        <v>228</v>
      </c>
      <c r="B78" s="14" t="s">
        <v>229</v>
      </c>
      <c r="C78" s="10" t="s">
        <v>230</v>
      </c>
      <c r="D78" s="10" t="s">
        <v>43</v>
      </c>
      <c r="E78" s="13">
        <v>1</v>
      </c>
      <c r="F78" s="15">
        <v>0</v>
      </c>
      <c r="G78" s="13">
        <f>ROUND(SUM(E78*F78),2)</f>
        <v>0</v>
      </c>
      <c r="H78" s="17" t="s">
        <v>0</v>
      </c>
      <c r="I78" s="14" t="s">
        <v>36</v>
      </c>
      <c r="J78" s="12" t="s">
        <v>18</v>
      </c>
      <c r="K78" s="10" t="s">
        <v>0</v>
      </c>
      <c r="L78" s="13">
        <v>1412.93</v>
      </c>
    </row>
    <row r="79" spans="1:12" ht="12.75">
      <c r="A79" s="14" t="s">
        <v>231</v>
      </c>
      <c r="B79" s="14" t="s">
        <v>232</v>
      </c>
      <c r="C79" s="10" t="s">
        <v>233</v>
      </c>
      <c r="D79" s="10" t="s">
        <v>35</v>
      </c>
      <c r="E79" s="13">
        <v>336.74</v>
      </c>
      <c r="F79" s="15">
        <v>0</v>
      </c>
      <c r="G79" s="13">
        <f>ROUND(SUM(E79*F79),2)</f>
        <v>0</v>
      </c>
      <c r="H79" s="17" t="s">
        <v>0</v>
      </c>
      <c r="I79" s="14" t="s">
        <v>36</v>
      </c>
      <c r="J79" s="12" t="s">
        <v>18</v>
      </c>
      <c r="K79" s="10" t="s">
        <v>0</v>
      </c>
      <c r="L79" s="13">
        <v>90.61</v>
      </c>
    </row>
    <row r="80" spans="1:12" ht="12.75">
      <c r="A80" s="14" t="s">
        <v>234</v>
      </c>
      <c r="B80" s="14" t="s">
        <v>235</v>
      </c>
      <c r="C80" s="10" t="s">
        <v>236</v>
      </c>
      <c r="D80" s="10" t="s">
        <v>43</v>
      </c>
      <c r="E80" s="13">
        <v>13</v>
      </c>
      <c r="F80" s="15">
        <v>0</v>
      </c>
      <c r="G80" s="13">
        <f>ROUND(SUM(E80*F80),2)</f>
        <v>0</v>
      </c>
      <c r="H80" s="17" t="s">
        <v>0</v>
      </c>
      <c r="I80" s="14" t="s">
        <v>36</v>
      </c>
      <c r="J80" s="12" t="s">
        <v>18</v>
      </c>
      <c r="K80" s="10" t="s">
        <v>0</v>
      </c>
      <c r="L80" s="13">
        <v>354.17</v>
      </c>
    </row>
    <row r="81" spans="1:12" ht="12.75">
      <c r="A81" s="14" t="s">
        <v>237</v>
      </c>
      <c r="B81" s="14" t="s">
        <v>238</v>
      </c>
      <c r="C81" s="10" t="s">
        <v>239</v>
      </c>
      <c r="D81" s="10" t="s">
        <v>35</v>
      </c>
      <c r="E81" s="13">
        <v>285.55</v>
      </c>
      <c r="F81" s="15">
        <v>0</v>
      </c>
      <c r="G81" s="13">
        <f>ROUND(SUM(E81*F81),2)</f>
        <v>0</v>
      </c>
      <c r="H81" s="17" t="s">
        <v>0</v>
      </c>
      <c r="I81" s="14" t="s">
        <v>36</v>
      </c>
      <c r="J81" s="12" t="s">
        <v>18</v>
      </c>
      <c r="K81" s="10" t="s">
        <v>0</v>
      </c>
      <c r="L81" s="13">
        <v>6.2</v>
      </c>
    </row>
    <row r="82" spans="1:12" ht="12.75">
      <c r="A82" s="14" t="s">
        <v>240</v>
      </c>
      <c r="B82" s="14" t="s">
        <v>241</v>
      </c>
      <c r="C82" s="10" t="s">
        <v>242</v>
      </c>
      <c r="D82" s="10" t="s">
        <v>35</v>
      </c>
      <c r="E82" s="13">
        <v>285.55</v>
      </c>
      <c r="F82" s="15">
        <v>0</v>
      </c>
      <c r="G82" s="13">
        <f>ROUND(SUM(E82*F82),2)</f>
        <v>0</v>
      </c>
      <c r="H82" s="17" t="s">
        <v>0</v>
      </c>
      <c r="I82" s="14" t="s">
        <v>36</v>
      </c>
      <c r="J82" s="12" t="s">
        <v>18</v>
      </c>
      <c r="K82" s="10" t="s">
        <v>0</v>
      </c>
      <c r="L82" s="13">
        <v>9.45</v>
      </c>
    </row>
    <row r="83" spans="1:12" ht="12.75">
      <c r="A83" s="14" t="s">
        <v>243</v>
      </c>
      <c r="B83" s="14" t="s">
        <v>244</v>
      </c>
      <c r="C83" s="10" t="s">
        <v>245</v>
      </c>
      <c r="D83" s="10" t="s">
        <v>43</v>
      </c>
      <c r="E83" s="13">
        <v>40</v>
      </c>
      <c r="F83" s="15">
        <v>0</v>
      </c>
      <c r="G83" s="13">
        <f>ROUND(SUM(E83*F83),2)</f>
        <v>0</v>
      </c>
      <c r="H83" s="17" t="s">
        <v>0</v>
      </c>
      <c r="I83" s="14" t="s">
        <v>36</v>
      </c>
      <c r="J83" s="12" t="s">
        <v>18</v>
      </c>
      <c r="K83" s="10" t="s">
        <v>0</v>
      </c>
      <c r="L83" s="13">
        <v>88.51</v>
      </c>
    </row>
    <row r="84" spans="1:12" ht="12.75">
      <c r="A84" s="14" t="s">
        <v>246</v>
      </c>
      <c r="B84" s="14" t="s">
        <v>247</v>
      </c>
      <c r="C84" s="10" t="s">
        <v>248</v>
      </c>
      <c r="D84" s="10" t="s">
        <v>43</v>
      </c>
      <c r="E84" s="13">
        <v>1</v>
      </c>
      <c r="F84" s="15">
        <v>0</v>
      </c>
      <c r="G84" s="13">
        <f>ROUND(SUM(E84*F84),2)</f>
        <v>0</v>
      </c>
      <c r="H84" s="17" t="s">
        <v>0</v>
      </c>
      <c r="I84" s="14" t="s">
        <v>36</v>
      </c>
      <c r="J84" s="12" t="s">
        <v>18</v>
      </c>
      <c r="K84" s="10" t="s">
        <v>0</v>
      </c>
      <c r="L84" s="13">
        <v>467.06</v>
      </c>
    </row>
    <row r="85" spans="1:12" ht="12.75">
      <c r="A85" s="14" t="s">
        <v>249</v>
      </c>
      <c r="B85" s="14" t="s">
        <v>250</v>
      </c>
      <c r="C85" s="10" t="s">
        <v>251</v>
      </c>
      <c r="D85" s="10" t="s">
        <v>62</v>
      </c>
      <c r="E85" s="13">
        <v>6.68</v>
      </c>
      <c r="F85" s="15">
        <v>0</v>
      </c>
      <c r="G85" s="13">
        <f>ROUND(SUM(E85*F85),2)</f>
        <v>0</v>
      </c>
      <c r="H85" s="17" t="s">
        <v>0</v>
      </c>
      <c r="I85" s="14" t="s">
        <v>36</v>
      </c>
      <c r="J85" s="12" t="s">
        <v>18</v>
      </c>
      <c r="K85" s="10" t="s">
        <v>0</v>
      </c>
      <c r="L85" s="13">
        <v>319.25</v>
      </c>
    </row>
    <row r="86" spans="1:12" ht="12.75">
      <c r="A86" s="14" t="s">
        <v>252</v>
      </c>
      <c r="B86" s="14" t="s">
        <v>253</v>
      </c>
      <c r="C86" s="10" t="s">
        <v>254</v>
      </c>
      <c r="D86" s="10" t="s">
        <v>62</v>
      </c>
      <c r="E86" s="13">
        <v>86.6</v>
      </c>
      <c r="F86" s="15">
        <v>0</v>
      </c>
      <c r="G86" s="13">
        <f>ROUND(SUM(E86*F86),2)</f>
        <v>0</v>
      </c>
      <c r="H86" s="17" t="s">
        <v>0</v>
      </c>
      <c r="I86" s="14" t="s">
        <v>36</v>
      </c>
      <c r="J86" s="12" t="s">
        <v>18</v>
      </c>
      <c r="K86" s="10" t="s">
        <v>0</v>
      </c>
      <c r="L86" s="13">
        <v>446.95</v>
      </c>
    </row>
    <row r="87" spans="1:12" ht="12.75">
      <c r="A87" s="14" t="s">
        <v>255</v>
      </c>
      <c r="B87" s="14" t="s">
        <v>256</v>
      </c>
      <c r="C87" s="10" t="s">
        <v>257</v>
      </c>
      <c r="D87" s="10" t="s">
        <v>62</v>
      </c>
      <c r="E87" s="13">
        <v>5</v>
      </c>
      <c r="F87" s="15">
        <v>0</v>
      </c>
      <c r="G87" s="13">
        <f>ROUND(SUM(E87*F87),2)</f>
        <v>0</v>
      </c>
      <c r="H87" s="17" t="s">
        <v>0</v>
      </c>
      <c r="I87" s="14" t="s">
        <v>36</v>
      </c>
      <c r="J87" s="12" t="s">
        <v>18</v>
      </c>
      <c r="K87" s="10" t="s">
        <v>0</v>
      </c>
      <c r="L87" s="13">
        <v>914.09</v>
      </c>
    </row>
    <row r="88" spans="1:12" ht="12.75">
      <c r="A88" s="14" t="s">
        <v>258</v>
      </c>
      <c r="B88" s="14" t="s">
        <v>259</v>
      </c>
      <c r="C88" s="10" t="s">
        <v>260</v>
      </c>
      <c r="D88" s="10" t="s">
        <v>35</v>
      </c>
      <c r="E88" s="13">
        <v>60.44</v>
      </c>
      <c r="F88" s="15">
        <v>0</v>
      </c>
      <c r="G88" s="13">
        <f>ROUND(SUM(E88*F88),2)</f>
        <v>0</v>
      </c>
      <c r="H88" s="17" t="s">
        <v>0</v>
      </c>
      <c r="I88" s="14" t="s">
        <v>36</v>
      </c>
      <c r="J88" s="12" t="s">
        <v>18</v>
      </c>
      <c r="K88" s="10" t="s">
        <v>0</v>
      </c>
      <c r="L88" s="13">
        <v>67.45</v>
      </c>
    </row>
    <row r="89" spans="1:12" ht="12.75">
      <c r="A89" s="14" t="s">
        <v>261</v>
      </c>
      <c r="B89" s="14" t="s">
        <v>262</v>
      </c>
      <c r="C89" s="10" t="s">
        <v>263</v>
      </c>
      <c r="D89" s="10" t="s">
        <v>35</v>
      </c>
      <c r="E89" s="13">
        <v>880.02</v>
      </c>
      <c r="F89" s="15">
        <v>0</v>
      </c>
      <c r="G89" s="13">
        <f>ROUND(SUM(E89*F89),2)</f>
        <v>0</v>
      </c>
      <c r="H89" s="17" t="s">
        <v>0</v>
      </c>
      <c r="I89" s="14" t="s">
        <v>36</v>
      </c>
      <c r="J89" s="12" t="s">
        <v>18</v>
      </c>
      <c r="K89" s="10" t="s">
        <v>0</v>
      </c>
      <c r="L89" s="13">
        <v>14.14</v>
      </c>
    </row>
    <row r="90" spans="1:12" ht="12.75">
      <c r="A90" s="14" t="s">
        <v>264</v>
      </c>
      <c r="B90" s="14" t="s">
        <v>265</v>
      </c>
      <c r="C90" s="10" t="s">
        <v>266</v>
      </c>
      <c r="D90" s="10" t="s">
        <v>35</v>
      </c>
      <c r="E90" s="13">
        <v>244.12</v>
      </c>
      <c r="F90" s="15">
        <v>0</v>
      </c>
      <c r="G90" s="13">
        <f>ROUND(SUM(E90*F90),2)</f>
        <v>0</v>
      </c>
      <c r="H90" s="17" t="s">
        <v>0</v>
      </c>
      <c r="I90" s="14" t="s">
        <v>36</v>
      </c>
      <c r="J90" s="12" t="s">
        <v>18</v>
      </c>
      <c r="K90" s="10" t="s">
        <v>0</v>
      </c>
      <c r="L90" s="13">
        <v>15.64</v>
      </c>
    </row>
    <row r="91" spans="1:12" ht="12.75">
      <c r="A91" s="14" t="s">
        <v>267</v>
      </c>
      <c r="B91" s="14" t="s">
        <v>268</v>
      </c>
      <c r="C91" s="10" t="s">
        <v>269</v>
      </c>
      <c r="D91" s="10" t="s">
        <v>35</v>
      </c>
      <c r="E91" s="13">
        <v>305.37</v>
      </c>
      <c r="F91" s="15">
        <v>0</v>
      </c>
      <c r="G91" s="13">
        <f>ROUND(SUM(E91*F91),2)</f>
        <v>0</v>
      </c>
      <c r="H91" s="17" t="s">
        <v>0</v>
      </c>
      <c r="I91" s="14" t="s">
        <v>36</v>
      </c>
      <c r="J91" s="12" t="s">
        <v>18</v>
      </c>
      <c r="K91" s="10" t="s">
        <v>0</v>
      </c>
      <c r="L91" s="13">
        <v>25.28</v>
      </c>
    </row>
    <row r="92" spans="1:12" ht="12.75">
      <c r="A92" s="14" t="s">
        <v>270</v>
      </c>
      <c r="B92" s="14" t="s">
        <v>271</v>
      </c>
      <c r="C92" s="10" t="s">
        <v>272</v>
      </c>
      <c r="D92" s="10" t="s">
        <v>35</v>
      </c>
      <c r="E92" s="13">
        <v>113.04</v>
      </c>
      <c r="F92" s="15">
        <v>0</v>
      </c>
      <c r="G92" s="13">
        <f>ROUND(SUM(E92*F92),2)</f>
        <v>0</v>
      </c>
      <c r="H92" s="17" t="s">
        <v>0</v>
      </c>
      <c r="I92" s="14" t="s">
        <v>36</v>
      </c>
      <c r="J92" s="12" t="s">
        <v>18</v>
      </c>
      <c r="K92" s="10" t="s">
        <v>0</v>
      </c>
      <c r="L92" s="13">
        <v>90.28</v>
      </c>
    </row>
    <row r="93" spans="1:12" ht="12.75">
      <c r="A93" s="14" t="s">
        <v>273</v>
      </c>
      <c r="B93" s="14" t="s">
        <v>274</v>
      </c>
      <c r="C93" s="10" t="s">
        <v>275</v>
      </c>
      <c r="D93" s="10" t="s">
        <v>35</v>
      </c>
      <c r="E93" s="13">
        <v>244.12</v>
      </c>
      <c r="F93" s="15">
        <v>0</v>
      </c>
      <c r="G93" s="13">
        <f>ROUND(SUM(E93*F93),2)</f>
        <v>0</v>
      </c>
      <c r="H93" s="17" t="s">
        <v>0</v>
      </c>
      <c r="I93" s="14" t="s">
        <v>36</v>
      </c>
      <c r="J93" s="12" t="s">
        <v>18</v>
      </c>
      <c r="K93" s="10" t="s">
        <v>0</v>
      </c>
      <c r="L93" s="13">
        <v>76.96</v>
      </c>
    </row>
    <row r="94" spans="1:12" ht="12.75">
      <c r="A94" s="14" t="s">
        <v>276</v>
      </c>
      <c r="B94" s="14" t="s">
        <v>277</v>
      </c>
      <c r="C94" s="10" t="s">
        <v>278</v>
      </c>
      <c r="D94" s="10" t="s">
        <v>43</v>
      </c>
      <c r="E94" s="13">
        <v>1</v>
      </c>
      <c r="F94" s="15">
        <v>0</v>
      </c>
      <c r="G94" s="13">
        <f>ROUND(SUM(E94*F94),2)</f>
        <v>0</v>
      </c>
      <c r="H94" s="17" t="s">
        <v>0</v>
      </c>
      <c r="I94" s="14" t="s">
        <v>36</v>
      </c>
      <c r="J94" s="12" t="s">
        <v>18</v>
      </c>
      <c r="K94" s="10" t="s">
        <v>0</v>
      </c>
      <c r="L94" s="13">
        <v>736.04</v>
      </c>
    </row>
    <row r="95" spans="1:12" ht="12.75">
      <c r="A95" s="14" t="s">
        <v>279</v>
      </c>
      <c r="B95" s="14" t="s">
        <v>280</v>
      </c>
      <c r="C95" s="10" t="s">
        <v>281</v>
      </c>
      <c r="D95" s="10" t="s">
        <v>43</v>
      </c>
      <c r="E95" s="13">
        <v>31</v>
      </c>
      <c r="F95" s="15">
        <v>0</v>
      </c>
      <c r="G95" s="13">
        <f>ROUND(SUM(E95*F95),2)</f>
        <v>0</v>
      </c>
      <c r="H95" s="17" t="s">
        <v>0</v>
      </c>
      <c r="I95" s="14" t="s">
        <v>36</v>
      </c>
      <c r="J95" s="12" t="s">
        <v>18</v>
      </c>
      <c r="K95" s="10" t="s">
        <v>0</v>
      </c>
      <c r="L95" s="13">
        <v>130</v>
      </c>
    </row>
    <row r="96" spans="1:12" ht="12.75">
      <c r="A96" s="14" t="s">
        <v>282</v>
      </c>
      <c r="B96" s="14" t="s">
        <v>283</v>
      </c>
      <c r="C96" s="10" t="s">
        <v>284</v>
      </c>
      <c r="D96" s="10" t="s">
        <v>43</v>
      </c>
      <c r="E96" s="13">
        <v>15</v>
      </c>
      <c r="F96" s="15">
        <v>0</v>
      </c>
      <c r="G96" s="13">
        <f>ROUND(SUM(E96*F96),2)</f>
        <v>0</v>
      </c>
      <c r="H96" s="17" t="s">
        <v>0</v>
      </c>
      <c r="I96" s="14" t="s">
        <v>36</v>
      </c>
      <c r="J96" s="12" t="s">
        <v>18</v>
      </c>
      <c r="K96" s="10" t="s">
        <v>0</v>
      </c>
      <c r="L96" s="13">
        <v>162.48</v>
      </c>
    </row>
    <row r="97" spans="1:12" ht="12.75">
      <c r="A97" s="14" t="s">
        <v>285</v>
      </c>
      <c r="B97" s="14" t="s">
        <v>286</v>
      </c>
      <c r="C97" s="10" t="s">
        <v>287</v>
      </c>
      <c r="D97" s="10" t="s">
        <v>43</v>
      </c>
      <c r="E97" s="13">
        <v>8</v>
      </c>
      <c r="F97" s="15">
        <v>0</v>
      </c>
      <c r="G97" s="13">
        <f>ROUND(SUM(E97*F97),2)</f>
        <v>0</v>
      </c>
      <c r="H97" s="17" t="s">
        <v>0</v>
      </c>
      <c r="I97" s="14" t="s">
        <v>36</v>
      </c>
      <c r="J97" s="12" t="s">
        <v>18</v>
      </c>
      <c r="K97" s="10" t="s">
        <v>0</v>
      </c>
      <c r="L97" s="13">
        <v>311.89</v>
      </c>
    </row>
    <row r="98" spans="1:12" ht="12.75">
      <c r="A98" s="14" t="s">
        <v>288</v>
      </c>
      <c r="B98" s="14" t="s">
        <v>289</v>
      </c>
      <c r="C98" s="10" t="s">
        <v>290</v>
      </c>
      <c r="D98" s="10" t="s">
        <v>43</v>
      </c>
      <c r="E98" s="13">
        <v>25</v>
      </c>
      <c r="F98" s="15">
        <v>0</v>
      </c>
      <c r="G98" s="13">
        <f>ROUND(SUM(E98*F98),2)</f>
        <v>0</v>
      </c>
      <c r="H98" s="17" t="s">
        <v>0</v>
      </c>
      <c r="I98" s="14" t="s">
        <v>36</v>
      </c>
      <c r="J98" s="12" t="s">
        <v>18</v>
      </c>
      <c r="K98" s="10" t="s">
        <v>0</v>
      </c>
      <c r="L98" s="13">
        <v>236</v>
      </c>
    </row>
    <row r="99" spans="1:12" ht="12.75">
      <c r="A99" s="14" t="s">
        <v>291</v>
      </c>
      <c r="B99" s="14" t="s">
        <v>292</v>
      </c>
      <c r="C99" s="10" t="s">
        <v>293</v>
      </c>
      <c r="D99" s="10" t="s">
        <v>43</v>
      </c>
      <c r="E99" s="13">
        <v>11</v>
      </c>
      <c r="F99" s="15">
        <v>0</v>
      </c>
      <c r="G99" s="13">
        <f>ROUND(SUM(E99*F99),2)</f>
        <v>0</v>
      </c>
      <c r="H99" s="17" t="s">
        <v>0</v>
      </c>
      <c r="I99" s="14" t="s">
        <v>36</v>
      </c>
      <c r="J99" s="12" t="s">
        <v>18</v>
      </c>
      <c r="K99" s="10" t="s">
        <v>0</v>
      </c>
      <c r="L99" s="13">
        <v>703.99</v>
      </c>
    </row>
    <row r="100" spans="1:12" ht="12.75">
      <c r="A100" s="14" t="s">
        <v>294</v>
      </c>
      <c r="B100" s="14" t="s">
        <v>295</v>
      </c>
      <c r="C100" s="10" t="s">
        <v>296</v>
      </c>
      <c r="D100" s="10" t="s">
        <v>43</v>
      </c>
      <c r="E100" s="13">
        <v>9</v>
      </c>
      <c r="F100" s="15">
        <v>0</v>
      </c>
      <c r="G100" s="13">
        <f>ROUND(SUM(E100*F100),2)</f>
        <v>0</v>
      </c>
      <c r="H100" s="17" t="s">
        <v>0</v>
      </c>
      <c r="I100" s="14" t="s">
        <v>36</v>
      </c>
      <c r="J100" s="12" t="s">
        <v>18</v>
      </c>
      <c r="K100" s="10" t="s">
        <v>0</v>
      </c>
      <c r="L100" s="13">
        <v>767.11</v>
      </c>
    </row>
    <row r="101" spans="1:12" ht="12.75">
      <c r="A101" s="14" t="s">
        <v>297</v>
      </c>
      <c r="B101" s="14" t="s">
        <v>298</v>
      </c>
      <c r="C101" s="10" t="s">
        <v>299</v>
      </c>
      <c r="D101" s="10" t="s">
        <v>43</v>
      </c>
      <c r="E101" s="13">
        <v>7</v>
      </c>
      <c r="F101" s="15">
        <v>0</v>
      </c>
      <c r="G101" s="13">
        <f>ROUND(SUM(E101*F101),2)</f>
        <v>0</v>
      </c>
      <c r="H101" s="17" t="s">
        <v>0</v>
      </c>
      <c r="I101" s="14" t="s">
        <v>36</v>
      </c>
      <c r="J101" s="12" t="s">
        <v>18</v>
      </c>
      <c r="K101" s="10" t="s">
        <v>0</v>
      </c>
      <c r="L101" s="13">
        <v>398.43</v>
      </c>
    </row>
    <row r="102" spans="1:12" ht="12.75">
      <c r="A102" s="14" t="s">
        <v>300</v>
      </c>
      <c r="B102" s="14" t="s">
        <v>301</v>
      </c>
      <c r="C102" s="10" t="s">
        <v>302</v>
      </c>
      <c r="D102" s="10" t="s">
        <v>35</v>
      </c>
      <c r="E102" s="13">
        <v>15.42</v>
      </c>
      <c r="F102" s="15">
        <v>0</v>
      </c>
      <c r="G102" s="13">
        <f>ROUND(SUM(E102*F102),2)</f>
        <v>0</v>
      </c>
      <c r="H102" s="17" t="s">
        <v>0</v>
      </c>
      <c r="I102" s="14" t="s">
        <v>36</v>
      </c>
      <c r="J102" s="12" t="s">
        <v>18</v>
      </c>
      <c r="K102" s="10" t="s">
        <v>0</v>
      </c>
      <c r="L102" s="13">
        <v>303.37</v>
      </c>
    </row>
    <row r="103" spans="1:12" ht="12.75">
      <c r="A103" s="14" t="s">
        <v>303</v>
      </c>
      <c r="B103" s="14" t="s">
        <v>304</v>
      </c>
      <c r="C103" s="10" t="s">
        <v>305</v>
      </c>
      <c r="D103" s="10" t="s">
        <v>35</v>
      </c>
      <c r="E103" s="13">
        <v>1242.78</v>
      </c>
      <c r="F103" s="15">
        <v>0</v>
      </c>
      <c r="G103" s="13">
        <f>ROUND(SUM(E103*F103),2)</f>
        <v>0</v>
      </c>
      <c r="H103" s="17" t="s">
        <v>0</v>
      </c>
      <c r="I103" s="14" t="s">
        <v>36</v>
      </c>
      <c r="J103" s="12" t="s">
        <v>18</v>
      </c>
      <c r="K103" s="10" t="s">
        <v>0</v>
      </c>
      <c r="L103" s="13">
        <v>5.9</v>
      </c>
    </row>
    <row r="104" spans="1:12" ht="12.75">
      <c r="A104" s="14" t="s">
        <v>306</v>
      </c>
      <c r="B104" s="14" t="s">
        <v>307</v>
      </c>
      <c r="C104" s="10" t="s">
        <v>308</v>
      </c>
      <c r="D104" s="10" t="s">
        <v>35</v>
      </c>
      <c r="E104" s="13">
        <v>248.48</v>
      </c>
      <c r="F104" s="15">
        <v>0</v>
      </c>
      <c r="G104" s="13">
        <f>ROUND(SUM(E104*F104),2)</f>
        <v>0</v>
      </c>
      <c r="H104" s="17" t="s">
        <v>0</v>
      </c>
      <c r="I104" s="14" t="s">
        <v>36</v>
      </c>
      <c r="J104" s="12" t="s">
        <v>18</v>
      </c>
      <c r="K104" s="10" t="s">
        <v>0</v>
      </c>
      <c r="L104" s="13">
        <v>7.49</v>
      </c>
    </row>
    <row r="105" spans="1:12" ht="12.75">
      <c r="A105" s="14" t="s">
        <v>309</v>
      </c>
      <c r="B105" s="14" t="s">
        <v>310</v>
      </c>
      <c r="C105" s="10" t="s">
        <v>311</v>
      </c>
      <c r="D105" s="10" t="s">
        <v>43</v>
      </c>
      <c r="E105" s="13">
        <v>1</v>
      </c>
      <c r="F105" s="15">
        <v>0</v>
      </c>
      <c r="G105" s="13">
        <f>ROUND(SUM(E105*F105),2)</f>
        <v>0</v>
      </c>
      <c r="H105" s="17" t="s">
        <v>0</v>
      </c>
      <c r="I105" s="14" t="s">
        <v>36</v>
      </c>
      <c r="J105" s="12" t="s">
        <v>18</v>
      </c>
      <c r="K105" s="10" t="s">
        <v>0</v>
      </c>
      <c r="L105" s="13">
        <v>241.87</v>
      </c>
    </row>
    <row r="106" spans="1:12" ht="12.75">
      <c r="A106" s="14" t="s">
        <v>312</v>
      </c>
      <c r="B106" s="14" t="s">
        <v>313</v>
      </c>
      <c r="C106" s="10" t="s">
        <v>314</v>
      </c>
      <c r="D106" s="10" t="s">
        <v>96</v>
      </c>
      <c r="E106" s="13">
        <v>7.48</v>
      </c>
      <c r="F106" s="15">
        <v>0</v>
      </c>
      <c r="G106" s="13">
        <f>ROUND(SUM(E106*F106),2)</f>
        <v>0</v>
      </c>
      <c r="H106" s="17" t="s">
        <v>0</v>
      </c>
      <c r="I106" s="14" t="s">
        <v>36</v>
      </c>
      <c r="J106" s="12" t="s">
        <v>18</v>
      </c>
      <c r="K106" s="10" t="s">
        <v>0</v>
      </c>
      <c r="L106" s="13">
        <v>61.94</v>
      </c>
    </row>
    <row r="107" spans="1:12" ht="12.75">
      <c r="A107" s="14" t="s">
        <v>315</v>
      </c>
      <c r="B107" s="14" t="s">
        <v>316</v>
      </c>
      <c r="C107" s="10" t="s">
        <v>317</v>
      </c>
      <c r="D107" s="10" t="s">
        <v>35</v>
      </c>
      <c r="E107" s="13">
        <v>1242.78</v>
      </c>
      <c r="F107" s="15">
        <v>0</v>
      </c>
      <c r="G107" s="13">
        <f>ROUND(SUM(E107*F107),2)</f>
        <v>0</v>
      </c>
      <c r="H107" s="17" t="s">
        <v>0</v>
      </c>
      <c r="I107" s="14" t="s">
        <v>36</v>
      </c>
      <c r="J107" s="12" t="s">
        <v>18</v>
      </c>
      <c r="K107" s="10" t="s">
        <v>0</v>
      </c>
      <c r="L107" s="13">
        <v>30.43</v>
      </c>
    </row>
    <row r="108" spans="1:12" ht="12.75">
      <c r="A108" s="14" t="s">
        <v>318</v>
      </c>
      <c r="B108" s="14" t="s">
        <v>319</v>
      </c>
      <c r="C108" s="10" t="s">
        <v>320</v>
      </c>
      <c r="D108" s="10" t="s">
        <v>43</v>
      </c>
      <c r="E108" s="13">
        <v>285.55</v>
      </c>
      <c r="F108" s="15">
        <v>0</v>
      </c>
      <c r="G108" s="13">
        <f>ROUND(SUM(E108*F108),2)</f>
        <v>0</v>
      </c>
      <c r="H108" s="17" t="s">
        <v>0</v>
      </c>
      <c r="I108" s="14" t="s">
        <v>36</v>
      </c>
      <c r="J108" s="12" t="s">
        <v>18</v>
      </c>
      <c r="K108" s="10" t="s">
        <v>0</v>
      </c>
      <c r="L108" s="13">
        <v>24.8</v>
      </c>
    </row>
    <row r="109" spans="1:12" ht="12.75">
      <c r="A109" s="14" t="s">
        <v>321</v>
      </c>
      <c r="B109" s="14" t="s">
        <v>322</v>
      </c>
      <c r="C109" s="10" t="s">
        <v>323</v>
      </c>
      <c r="D109" s="10" t="s">
        <v>43</v>
      </c>
      <c r="E109" s="13">
        <v>71.95</v>
      </c>
      <c r="F109" s="15">
        <v>0</v>
      </c>
      <c r="G109" s="13">
        <f>ROUND(SUM(E109*F109),2)</f>
        <v>0</v>
      </c>
      <c r="H109" s="17" t="s">
        <v>0</v>
      </c>
      <c r="I109" s="14" t="s">
        <v>36</v>
      </c>
      <c r="J109" s="12" t="s">
        <v>18</v>
      </c>
      <c r="K109" s="10" t="s">
        <v>0</v>
      </c>
      <c r="L109" s="13">
        <v>44.59</v>
      </c>
    </row>
    <row r="110" spans="1:12" ht="12.75">
      <c r="A110" s="14" t="s">
        <v>324</v>
      </c>
      <c r="B110" s="14" t="s">
        <v>325</v>
      </c>
      <c r="C110" s="10" t="s">
        <v>326</v>
      </c>
      <c r="D110" s="10" t="s">
        <v>43</v>
      </c>
      <c r="E110" s="13">
        <v>2</v>
      </c>
      <c r="F110" s="15">
        <v>0</v>
      </c>
      <c r="G110" s="13">
        <f>ROUND(SUM(E110*F110),2)</f>
        <v>0</v>
      </c>
      <c r="H110" s="17" t="s">
        <v>0</v>
      </c>
      <c r="I110" s="14" t="s">
        <v>36</v>
      </c>
      <c r="J110" s="12" t="s">
        <v>18</v>
      </c>
      <c r="K110" s="10" t="s">
        <v>0</v>
      </c>
      <c r="L110" s="13">
        <v>89.94</v>
      </c>
    </row>
    <row r="111" spans="1:12" ht="12.75">
      <c r="A111" s="14" t="s">
        <v>327</v>
      </c>
      <c r="B111" s="14" t="s">
        <v>328</v>
      </c>
      <c r="C111" s="10" t="s">
        <v>329</v>
      </c>
      <c r="D111" s="10" t="s">
        <v>35</v>
      </c>
      <c r="E111" s="13">
        <v>58.21</v>
      </c>
      <c r="F111" s="15">
        <v>0</v>
      </c>
      <c r="G111" s="13">
        <f>ROUND(SUM(E111*F111),2)</f>
        <v>0</v>
      </c>
      <c r="H111" s="17" t="s">
        <v>0</v>
      </c>
      <c r="I111" s="14" t="s">
        <v>36</v>
      </c>
      <c r="J111" s="12" t="s">
        <v>18</v>
      </c>
      <c r="K111" s="10" t="s">
        <v>0</v>
      </c>
      <c r="L111" s="13">
        <v>75.48</v>
      </c>
    </row>
    <row r="112" spans="1:12" ht="12.75">
      <c r="A112" s="14" t="s">
        <v>330</v>
      </c>
      <c r="B112" s="14" t="s">
        <v>331</v>
      </c>
      <c r="C112" s="10" t="s">
        <v>332</v>
      </c>
      <c r="D112" s="10" t="s">
        <v>35</v>
      </c>
      <c r="E112" s="13">
        <v>244.12</v>
      </c>
      <c r="F112" s="15">
        <v>0</v>
      </c>
      <c r="G112" s="13">
        <f>ROUND(SUM(E112*F112),2)</f>
        <v>0</v>
      </c>
      <c r="H112" s="17" t="s">
        <v>0</v>
      </c>
      <c r="I112" s="14" t="s">
        <v>36</v>
      </c>
      <c r="J112" s="12" t="s">
        <v>18</v>
      </c>
      <c r="K112" s="10" t="s">
        <v>0</v>
      </c>
      <c r="L112" s="13">
        <v>100.04</v>
      </c>
    </row>
    <row r="113" spans="1:12" ht="12.75">
      <c r="A113" s="14" t="s">
        <v>333</v>
      </c>
      <c r="B113" s="14" t="s">
        <v>334</v>
      </c>
      <c r="C113" s="10" t="s">
        <v>335</v>
      </c>
      <c r="D113" s="10" t="s">
        <v>35</v>
      </c>
      <c r="E113" s="13">
        <v>248.48</v>
      </c>
      <c r="F113" s="15">
        <v>0</v>
      </c>
      <c r="G113" s="13">
        <f>ROUND(SUM(E113*F113),2)</f>
        <v>0</v>
      </c>
      <c r="H113" s="17" t="s">
        <v>0</v>
      </c>
      <c r="I113" s="14" t="s">
        <v>36</v>
      </c>
      <c r="J113" s="12" t="s">
        <v>18</v>
      </c>
      <c r="K113" s="10" t="s">
        <v>0</v>
      </c>
      <c r="L113" s="13">
        <v>22.57</v>
      </c>
    </row>
    <row r="114" spans="1:12" ht="12.75">
      <c r="A114" s="14" t="s">
        <v>336</v>
      </c>
      <c r="B114" s="14" t="s">
        <v>337</v>
      </c>
      <c r="C114" s="10" t="s">
        <v>338</v>
      </c>
      <c r="D114" s="10" t="s">
        <v>35</v>
      </c>
      <c r="E114" s="13">
        <v>30.23</v>
      </c>
      <c r="F114" s="15">
        <v>0</v>
      </c>
      <c r="G114" s="13">
        <f>ROUND(SUM(E114*F114),2)</f>
        <v>0</v>
      </c>
      <c r="H114" s="17" t="s">
        <v>0</v>
      </c>
      <c r="I114" s="14" t="s">
        <v>36</v>
      </c>
      <c r="J114" s="12" t="s">
        <v>18</v>
      </c>
      <c r="K114" s="10" t="s">
        <v>0</v>
      </c>
      <c r="L114" s="13">
        <v>100.04</v>
      </c>
    </row>
    <row r="115" spans="1:12" ht="12.75">
      <c r="A115" s="14" t="s">
        <v>339</v>
      </c>
      <c r="B115" s="14" t="s">
        <v>340</v>
      </c>
      <c r="C115" s="10" t="s">
        <v>341</v>
      </c>
      <c r="D115" s="10" t="s">
        <v>62</v>
      </c>
      <c r="E115" s="13">
        <v>63.46</v>
      </c>
      <c r="F115" s="15">
        <v>0</v>
      </c>
      <c r="G115" s="13">
        <f>ROUND(SUM(E115*F115),2)</f>
        <v>0</v>
      </c>
      <c r="H115" s="17" t="s">
        <v>0</v>
      </c>
      <c r="I115" s="14" t="s">
        <v>36</v>
      </c>
      <c r="J115" s="12" t="s">
        <v>18</v>
      </c>
      <c r="K115" s="10" t="s">
        <v>0</v>
      </c>
      <c r="L115" s="13">
        <v>30.74</v>
      </c>
    </row>
    <row r="116" spans="1:12" ht="12.75">
      <c r="A116" s="14" t="s">
        <v>342</v>
      </c>
      <c r="B116" s="14" t="s">
        <v>343</v>
      </c>
      <c r="C116" s="10" t="s">
        <v>344</v>
      </c>
      <c r="D116" s="10" t="s">
        <v>43</v>
      </c>
      <c r="E116" s="13">
        <v>13</v>
      </c>
      <c r="F116" s="15">
        <v>0</v>
      </c>
      <c r="G116" s="13">
        <f>ROUND(SUM(E116*F116),2)</f>
        <v>0</v>
      </c>
      <c r="H116" s="17" t="s">
        <v>0</v>
      </c>
      <c r="I116" s="14" t="s">
        <v>36</v>
      </c>
      <c r="J116" s="12" t="s">
        <v>18</v>
      </c>
      <c r="K116" s="10" t="s">
        <v>0</v>
      </c>
      <c r="L116" s="13">
        <v>76.35</v>
      </c>
    </row>
    <row r="117" spans="1:12" ht="12.75">
      <c r="A117" s="14" t="s">
        <v>345</v>
      </c>
      <c r="B117" s="14" t="s">
        <v>346</v>
      </c>
      <c r="C117" s="10" t="s">
        <v>347</v>
      </c>
      <c r="D117" s="10" t="s">
        <v>43</v>
      </c>
      <c r="E117" s="13">
        <v>1</v>
      </c>
      <c r="F117" s="15">
        <v>0</v>
      </c>
      <c r="G117" s="13">
        <f>ROUND(SUM(E117*F117),2)</f>
        <v>0</v>
      </c>
      <c r="H117" s="17" t="s">
        <v>0</v>
      </c>
      <c r="I117" s="14" t="s">
        <v>36</v>
      </c>
      <c r="J117" s="12" t="s">
        <v>18</v>
      </c>
      <c r="K117" s="10" t="s">
        <v>0</v>
      </c>
      <c r="L117" s="13">
        <v>165.56</v>
      </c>
    </row>
    <row r="118" spans="1:12" ht="12.75">
      <c r="A118" s="14" t="s">
        <v>348</v>
      </c>
      <c r="B118" s="14" t="s">
        <v>349</v>
      </c>
      <c r="C118" s="10" t="s">
        <v>350</v>
      </c>
      <c r="D118" s="10" t="s">
        <v>43</v>
      </c>
      <c r="E118" s="13">
        <v>1</v>
      </c>
      <c r="F118" s="15">
        <v>0</v>
      </c>
      <c r="G118" s="13">
        <f>ROUND(SUM(E118*F118),2)</f>
        <v>0</v>
      </c>
      <c r="H118" s="17" t="s">
        <v>0</v>
      </c>
      <c r="I118" s="14" t="s">
        <v>36</v>
      </c>
      <c r="J118" s="12" t="s">
        <v>18</v>
      </c>
      <c r="K118" s="10" t="s">
        <v>0</v>
      </c>
      <c r="L118" s="13">
        <v>86.07</v>
      </c>
    </row>
    <row r="119" spans="1:12" ht="12.75">
      <c r="A119" s="14" t="s">
        <v>351</v>
      </c>
      <c r="B119" s="14" t="s">
        <v>352</v>
      </c>
      <c r="C119" s="10" t="s">
        <v>353</v>
      </c>
      <c r="D119" s="10" t="s">
        <v>96</v>
      </c>
      <c r="E119" s="13">
        <v>0.77</v>
      </c>
      <c r="F119" s="15">
        <v>0</v>
      </c>
      <c r="G119" s="13">
        <f>ROUND(SUM(E119*F119),2)</f>
        <v>0</v>
      </c>
      <c r="H119" s="17" t="s">
        <v>0</v>
      </c>
      <c r="I119" s="14" t="s">
        <v>36</v>
      </c>
      <c r="J119" s="12" t="s">
        <v>18</v>
      </c>
      <c r="K119" s="10" t="s">
        <v>0</v>
      </c>
      <c r="L119" s="13">
        <v>2944.34</v>
      </c>
    </row>
    <row r="120" spans="1:12" ht="12.75">
      <c r="A120" s="14" t="s">
        <v>354</v>
      </c>
      <c r="B120" s="14" t="s">
        <v>355</v>
      </c>
      <c r="C120" s="10" t="s">
        <v>356</v>
      </c>
      <c r="D120" s="10" t="s">
        <v>35</v>
      </c>
      <c r="E120" s="13">
        <v>9.38</v>
      </c>
      <c r="F120" s="15">
        <v>0</v>
      </c>
      <c r="G120" s="13">
        <f>ROUND(SUM(E120*F120),2)</f>
        <v>0</v>
      </c>
      <c r="H120" s="17" t="s">
        <v>0</v>
      </c>
      <c r="I120" s="14" t="s">
        <v>36</v>
      </c>
      <c r="J120" s="12" t="s">
        <v>18</v>
      </c>
      <c r="K120" s="13">
        <f>SUM(G15:G120)</f>
        <v>0</v>
      </c>
      <c r="L120" s="13">
        <v>284.55</v>
      </c>
    </row>
    <row r="122" spans="6:7" ht="12.75">
      <c r="F122" s="18" t="s">
        <v>357</v>
      </c>
      <c r="G122" s="13">
        <f>SUM(G9:G120)</f>
        <v>0</v>
      </c>
    </row>
    <row r="125" spans="2:4" ht="12.75">
      <c r="B125" s="19" t="s">
        <v>358</v>
      </c>
      <c r="D125" s="20" t="s">
        <v>359</v>
      </c>
    </row>
    <row r="127" ht="12.75">
      <c r="B127" s="21" t="s">
        <v>360</v>
      </c>
    </row>
    <row r="129" spans="2:3" ht="82.5" customHeight="1">
      <c r="B129" s="3" t="s">
        <v>361</v>
      </c>
      <c r="C129" s="3" t="s">
        <v>362</v>
      </c>
    </row>
    <row r="132" ht="12.75">
      <c r="B132" s="4" t="s">
        <v>363</v>
      </c>
    </row>
    <row r="133" ht="12.75">
      <c r="B133" s="5" t="s">
        <v>364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25:C125"/>
    <mergeCell ref="D125:L125"/>
    <mergeCell ref="B127:L127"/>
    <mergeCell ref="C129:L129"/>
    <mergeCell ref="B132:L132"/>
    <mergeCell ref="B133:L13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